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-45" windowWidth="13230" windowHeight="8280"/>
  </bookViews>
  <sheets>
    <sheet name="Personal Monthly Budget" sheetId="1" r:id="rId1"/>
    <sheet name="Annual Budget Projection" sheetId="2" r:id="rId2"/>
    <sheet name="Ratio Summary" sheetId="3" r:id="rId3"/>
  </sheets>
  <definedNames>
    <definedName name="_xlnm.Print_Area" localSheetId="1">'Annual Budget Projection'!$B$2:$J$72</definedName>
    <definedName name="_xlnm.Print_Area" localSheetId="0">'Personal Monthly Budget'!$B$2:$J$72</definedName>
  </definedNames>
  <calcPr calcId="145621"/>
</workbook>
</file>

<file path=xl/calcChain.xml><?xml version="1.0" encoding="utf-8"?>
<calcChain xmlns="http://schemas.openxmlformats.org/spreadsheetml/2006/main">
  <c r="C9" i="2" l="1"/>
  <c r="C16" i="2" l="1"/>
  <c r="C15" i="2"/>
  <c r="C14" i="2"/>
  <c r="C13" i="2"/>
  <c r="C12" i="2"/>
  <c r="C10" i="2"/>
  <c r="C8" i="2"/>
  <c r="C7" i="2"/>
  <c r="H31" i="2"/>
  <c r="I31" i="2"/>
  <c r="E71" i="1"/>
  <c r="E70" i="1"/>
  <c r="E69" i="1"/>
  <c r="E68" i="1"/>
  <c r="E67" i="1"/>
  <c r="E66" i="1"/>
  <c r="E65" i="1"/>
  <c r="E61" i="1"/>
  <c r="E60" i="1"/>
  <c r="E59" i="1"/>
  <c r="E58" i="1"/>
  <c r="E57" i="1"/>
  <c r="E56" i="1"/>
  <c r="E55" i="1"/>
  <c r="J64" i="1"/>
  <c r="J63" i="1"/>
  <c r="J62" i="1"/>
  <c r="J61" i="1"/>
  <c r="J55" i="1"/>
  <c r="J54" i="1"/>
  <c r="J53" i="1"/>
  <c r="J49" i="1"/>
  <c r="J48" i="1"/>
  <c r="J50" i="1" s="1"/>
  <c r="E31" i="3" s="1"/>
  <c r="J47" i="1"/>
  <c r="J43" i="1"/>
  <c r="J42" i="1"/>
  <c r="J41" i="1"/>
  <c r="J40" i="1"/>
  <c r="E45" i="1"/>
  <c r="E44" i="1"/>
  <c r="E43" i="1"/>
  <c r="E42" i="1"/>
  <c r="J36" i="1"/>
  <c r="J35" i="1"/>
  <c r="J34" i="1"/>
  <c r="J33" i="1"/>
  <c r="J32" i="1"/>
  <c r="J31" i="1"/>
  <c r="E38" i="1"/>
  <c r="E37" i="1"/>
  <c r="E36" i="1"/>
  <c r="E35" i="1"/>
  <c r="E34" i="1"/>
  <c r="E33" i="1"/>
  <c r="E32" i="1"/>
  <c r="J27" i="1"/>
  <c r="J26" i="1"/>
  <c r="J25" i="1"/>
  <c r="J24" i="1"/>
  <c r="J23" i="1"/>
  <c r="J22" i="1"/>
  <c r="J21" i="1"/>
  <c r="J20" i="1"/>
  <c r="J19" i="1"/>
  <c r="E28" i="1"/>
  <c r="E27" i="1"/>
  <c r="E26" i="1"/>
  <c r="E25" i="1"/>
  <c r="E24" i="1"/>
  <c r="E23" i="1"/>
  <c r="E22" i="1"/>
  <c r="E21" i="1"/>
  <c r="E20" i="1"/>
  <c r="E19" i="1"/>
  <c r="E29" i="1" s="1"/>
  <c r="E20" i="3" s="1"/>
  <c r="E16" i="1"/>
  <c r="D16" i="3" s="1"/>
  <c r="E10" i="1"/>
  <c r="C16" i="3" s="1"/>
  <c r="E24" i="3"/>
  <c r="C27" i="3"/>
  <c r="C24" i="3"/>
  <c r="D24" i="3"/>
  <c r="D27" i="3"/>
  <c r="B71" i="2"/>
  <c r="B70" i="2"/>
  <c r="B69" i="2"/>
  <c r="B68" i="2"/>
  <c r="B67" i="2"/>
  <c r="B66" i="2"/>
  <c r="B65" i="2"/>
  <c r="B61" i="2"/>
  <c r="B60" i="2"/>
  <c r="B59" i="2"/>
  <c r="B58" i="2"/>
  <c r="B57" i="2"/>
  <c r="B56" i="2"/>
  <c r="B55" i="2"/>
  <c r="B51" i="2"/>
  <c r="B50" i="2"/>
  <c r="B49" i="2"/>
  <c r="G64" i="2"/>
  <c r="G63" i="2"/>
  <c r="G62" i="2"/>
  <c r="G61" i="2"/>
  <c r="G55" i="2"/>
  <c r="G54" i="2"/>
  <c r="G53" i="2"/>
  <c r="G49" i="2"/>
  <c r="G48" i="2"/>
  <c r="G47" i="2"/>
  <c r="G43" i="2"/>
  <c r="G42" i="2"/>
  <c r="G41" i="2"/>
  <c r="G40" i="2"/>
  <c r="B45" i="2"/>
  <c r="B44" i="2"/>
  <c r="B43" i="2"/>
  <c r="B42" i="2"/>
  <c r="G36" i="2"/>
  <c r="G35" i="2"/>
  <c r="G34" i="2"/>
  <c r="G33" i="2"/>
  <c r="G32" i="2"/>
  <c r="G31" i="2"/>
  <c r="B38" i="2"/>
  <c r="B37" i="2"/>
  <c r="B36" i="2"/>
  <c r="B35" i="2"/>
  <c r="B34" i="2"/>
  <c r="B33" i="2"/>
  <c r="B32" i="2"/>
  <c r="G27" i="2"/>
  <c r="G26" i="2"/>
  <c r="G25" i="2"/>
  <c r="G24" i="2"/>
  <c r="G23" i="2"/>
  <c r="G22" i="2"/>
  <c r="G21" i="2"/>
  <c r="G20" i="2"/>
  <c r="G19" i="2"/>
  <c r="B28" i="2"/>
  <c r="B27" i="2"/>
  <c r="B26" i="2"/>
  <c r="B25" i="2"/>
  <c r="B24" i="2"/>
  <c r="B23" i="2"/>
  <c r="B22" i="2"/>
  <c r="B21" i="2"/>
  <c r="B20" i="2"/>
  <c r="B19" i="2"/>
  <c r="C19" i="2"/>
  <c r="C20" i="2"/>
  <c r="C21" i="2"/>
  <c r="E21" i="2" s="1"/>
  <c r="C22" i="2"/>
  <c r="C23" i="2"/>
  <c r="C24" i="2"/>
  <c r="E24" i="2" s="1"/>
  <c r="C25" i="2"/>
  <c r="C26" i="2"/>
  <c r="C27" i="2"/>
  <c r="E27" i="2" s="1"/>
  <c r="C28" i="2"/>
  <c r="E28" i="2" s="1"/>
  <c r="H19" i="2"/>
  <c r="H20" i="2"/>
  <c r="H21" i="2"/>
  <c r="H22" i="2"/>
  <c r="H23" i="2"/>
  <c r="J23" i="2" s="1"/>
  <c r="H24" i="2"/>
  <c r="H25" i="2"/>
  <c r="H26" i="2"/>
  <c r="J26" i="2"/>
  <c r="H27" i="2"/>
  <c r="C32" i="2"/>
  <c r="E32" i="2" s="1"/>
  <c r="C33" i="2"/>
  <c r="C34" i="2"/>
  <c r="E34" i="2" s="1"/>
  <c r="C35" i="2"/>
  <c r="C36" i="2"/>
  <c r="C37" i="2"/>
  <c r="C38" i="2"/>
  <c r="E38" i="2" s="1"/>
  <c r="C42" i="2"/>
  <c r="C43" i="2"/>
  <c r="C44" i="2"/>
  <c r="C45" i="2"/>
  <c r="E45" i="2" s="1"/>
  <c r="C6" i="2"/>
  <c r="I64" i="2"/>
  <c r="I63" i="2"/>
  <c r="I62" i="2"/>
  <c r="I61" i="2"/>
  <c r="H64" i="2"/>
  <c r="J64" i="2" s="1"/>
  <c r="H63" i="2"/>
  <c r="H65" i="2" s="1"/>
  <c r="H62" i="2"/>
  <c r="H61" i="2"/>
  <c r="I55" i="2"/>
  <c r="J55" i="2" s="1"/>
  <c r="I54" i="2"/>
  <c r="I53" i="2"/>
  <c r="H55" i="2"/>
  <c r="H54" i="2"/>
  <c r="J54" i="2"/>
  <c r="H53" i="2"/>
  <c r="H56" i="2" s="1"/>
  <c r="I49" i="2"/>
  <c r="I48" i="2"/>
  <c r="I47" i="2"/>
  <c r="H49" i="2"/>
  <c r="J49" i="2"/>
  <c r="H48" i="2"/>
  <c r="H50" i="2" s="1"/>
  <c r="H47" i="2"/>
  <c r="I43" i="2"/>
  <c r="I42" i="2"/>
  <c r="I41" i="2"/>
  <c r="I40" i="2"/>
  <c r="H43" i="2"/>
  <c r="H42" i="2"/>
  <c r="J42" i="2" s="1"/>
  <c r="H41" i="2"/>
  <c r="H40" i="2"/>
  <c r="I36" i="2"/>
  <c r="J36" i="2" s="1"/>
  <c r="I35" i="2"/>
  <c r="J35" i="2" s="1"/>
  <c r="I34" i="2"/>
  <c r="I33" i="2"/>
  <c r="I32" i="2"/>
  <c r="H36" i="2"/>
  <c r="H35" i="2"/>
  <c r="H34" i="2"/>
  <c r="H33" i="2"/>
  <c r="J33" i="2" s="1"/>
  <c r="H32" i="2"/>
  <c r="I27" i="2"/>
  <c r="I26" i="2"/>
  <c r="I25" i="2"/>
  <c r="J25" i="2" s="1"/>
  <c r="I24" i="2"/>
  <c r="J24" i="2"/>
  <c r="I23" i="2"/>
  <c r="I22" i="2"/>
  <c r="J22" i="2" s="1"/>
  <c r="I21" i="2"/>
  <c r="I20" i="2"/>
  <c r="I19" i="2"/>
  <c r="I28" i="2" s="1"/>
  <c r="D71" i="2"/>
  <c r="D70" i="2"/>
  <c r="D69" i="2"/>
  <c r="D68" i="2"/>
  <c r="D67" i="2"/>
  <c r="E67" i="2" s="1"/>
  <c r="D66" i="2"/>
  <c r="D65" i="2"/>
  <c r="E65" i="2" s="1"/>
  <c r="C71" i="2"/>
  <c r="E71" i="2" s="1"/>
  <c r="C70" i="2"/>
  <c r="E70" i="2" s="1"/>
  <c r="C69" i="2"/>
  <c r="C68" i="2"/>
  <c r="E68" i="2" s="1"/>
  <c r="C67" i="2"/>
  <c r="C66" i="2"/>
  <c r="E66" i="2" s="1"/>
  <c r="C65" i="2"/>
  <c r="D61" i="2"/>
  <c r="D60" i="2"/>
  <c r="D59" i="2"/>
  <c r="D58" i="2"/>
  <c r="D57" i="2"/>
  <c r="D56" i="2"/>
  <c r="E56" i="2" s="1"/>
  <c r="D55" i="2"/>
  <c r="C61" i="2"/>
  <c r="E61" i="2"/>
  <c r="C60" i="2"/>
  <c r="C59" i="2"/>
  <c r="C58" i="2"/>
  <c r="C57" i="2"/>
  <c r="E57" i="2"/>
  <c r="C56" i="2"/>
  <c r="C55" i="2"/>
  <c r="D51" i="2"/>
  <c r="D50" i="2"/>
  <c r="D49" i="2"/>
  <c r="C51" i="2"/>
  <c r="E51" i="2"/>
  <c r="C50" i="2"/>
  <c r="C49" i="2"/>
  <c r="D45" i="2"/>
  <c r="D44" i="2"/>
  <c r="D43" i="2"/>
  <c r="E43" i="2" s="1"/>
  <c r="D42" i="2"/>
  <c r="D38" i="2"/>
  <c r="D37" i="2"/>
  <c r="D36" i="2"/>
  <c r="D35" i="2"/>
  <c r="D34" i="2"/>
  <c r="D33" i="2"/>
  <c r="D32" i="2"/>
  <c r="D28" i="2"/>
  <c r="D27" i="2"/>
  <c r="D26" i="2"/>
  <c r="D25" i="2"/>
  <c r="D24" i="2"/>
  <c r="D23" i="2"/>
  <c r="E23" i="2" s="1"/>
  <c r="D22" i="2"/>
  <c r="D21" i="2"/>
  <c r="D20" i="2"/>
  <c r="D19" i="2"/>
  <c r="D29" i="2" s="1"/>
  <c r="E15" i="2"/>
  <c r="E14" i="2"/>
  <c r="E13" i="2"/>
  <c r="E12" i="2"/>
  <c r="E9" i="2"/>
  <c r="E8" i="2"/>
  <c r="E7" i="2"/>
  <c r="D72" i="2"/>
  <c r="E69" i="2"/>
  <c r="I65" i="2"/>
  <c r="J62" i="2"/>
  <c r="J61" i="2"/>
  <c r="E60" i="2"/>
  <c r="I56" i="2"/>
  <c r="J47" i="2"/>
  <c r="J43" i="2"/>
  <c r="J41" i="2"/>
  <c r="E37" i="2"/>
  <c r="E36" i="2"/>
  <c r="E35" i="2"/>
  <c r="J34" i="2"/>
  <c r="J32" i="2"/>
  <c r="J27" i="2"/>
  <c r="E26" i="2"/>
  <c r="E25" i="2"/>
  <c r="E22" i="2"/>
  <c r="J21" i="2"/>
  <c r="E20" i="2"/>
  <c r="H28" i="1"/>
  <c r="I28" i="1"/>
  <c r="D22" i="3" s="1"/>
  <c r="C29" i="1"/>
  <c r="C20" i="3" s="1"/>
  <c r="D29" i="1"/>
  <c r="D20" i="3" s="1"/>
  <c r="H37" i="1"/>
  <c r="C14" i="3"/>
  <c r="I37" i="1"/>
  <c r="D14" i="3" s="1"/>
  <c r="C39" i="1"/>
  <c r="C21" i="3" s="1"/>
  <c r="D39" i="1"/>
  <c r="D21" i="3" s="1"/>
  <c r="H44" i="1"/>
  <c r="C17" i="3" s="1"/>
  <c r="I44" i="1"/>
  <c r="D17" i="3" s="1"/>
  <c r="C46" i="1"/>
  <c r="C23" i="3" s="1"/>
  <c r="D46" i="1"/>
  <c r="D23" i="3" s="1"/>
  <c r="E49" i="1"/>
  <c r="E52" i="1" s="1"/>
  <c r="E50" i="1"/>
  <c r="H50" i="1"/>
  <c r="C31" i="3"/>
  <c r="I50" i="1"/>
  <c r="D31" i="3" s="1"/>
  <c r="E51" i="1"/>
  <c r="C52" i="1"/>
  <c r="D52" i="1"/>
  <c r="H56" i="1"/>
  <c r="C26" i="3" s="1"/>
  <c r="I56" i="1"/>
  <c r="D26" i="3" s="1"/>
  <c r="C62" i="1"/>
  <c r="C28" i="3"/>
  <c r="D62" i="1"/>
  <c r="D28" i="3" s="1"/>
  <c r="H65" i="1"/>
  <c r="I65" i="1"/>
  <c r="J65" i="1"/>
  <c r="E27" i="3" s="1"/>
  <c r="C72" i="1"/>
  <c r="C25" i="3" s="1"/>
  <c r="D72" i="1"/>
  <c r="D25" i="3" s="1"/>
  <c r="E6" i="2"/>
  <c r="J20" i="2"/>
  <c r="J31" i="2"/>
  <c r="D62" i="2" l="1"/>
  <c r="C62" i="2"/>
  <c r="E62" i="1"/>
  <c r="E28" i="3" s="1"/>
  <c r="E44" i="2"/>
  <c r="J40" i="2"/>
  <c r="J44" i="2" s="1"/>
  <c r="I37" i="2"/>
  <c r="H37" i="2"/>
  <c r="J37" i="2"/>
  <c r="D39" i="2"/>
  <c r="C39" i="2"/>
  <c r="C29" i="2"/>
  <c r="E49" i="2"/>
  <c r="D52" i="2"/>
  <c r="C52" i="2"/>
  <c r="E16" i="3"/>
  <c r="E16" i="2"/>
  <c r="E10" i="2"/>
  <c r="J56" i="1"/>
  <c r="E26" i="3" s="1"/>
  <c r="C72" i="2"/>
  <c r="E72" i="1"/>
  <c r="E25" i="3" s="1"/>
  <c r="E46" i="1"/>
  <c r="E23" i="3" s="1"/>
  <c r="E42" i="2"/>
  <c r="C46" i="2"/>
  <c r="E39" i="1"/>
  <c r="E21" i="3" s="1"/>
  <c r="J19" i="2"/>
  <c r="J28" i="1"/>
  <c r="E22" i="3" s="1"/>
  <c r="C22" i="3"/>
  <c r="C29" i="3" s="1"/>
  <c r="D18" i="3"/>
  <c r="D36" i="3" s="1"/>
  <c r="E17" i="3"/>
  <c r="I44" i="2"/>
  <c r="J44" i="1"/>
  <c r="I50" i="2"/>
  <c r="J48" i="2"/>
  <c r="J50" i="2" s="1"/>
  <c r="J37" i="1"/>
  <c r="E14" i="3" s="1"/>
  <c r="J67" i="1"/>
  <c r="J6" i="1" s="1"/>
  <c r="E72" i="2"/>
  <c r="D29" i="3"/>
  <c r="E39" i="2"/>
  <c r="C18" i="3"/>
  <c r="C36" i="3" s="1"/>
  <c r="H44" i="2"/>
  <c r="J63" i="2"/>
  <c r="J65" i="2" s="1"/>
  <c r="D46" i="2"/>
  <c r="H28" i="2"/>
  <c r="J28" i="2" s="1"/>
  <c r="E33" i="2"/>
  <c r="E50" i="2"/>
  <c r="E55" i="2"/>
  <c r="E62" i="2" s="1"/>
  <c r="J53" i="2"/>
  <c r="J56" i="2" s="1"/>
  <c r="J69" i="1"/>
  <c r="J10" i="1" s="1"/>
  <c r="E19" i="2"/>
  <c r="E29" i="2" s="1"/>
  <c r="E52" i="2" l="1"/>
  <c r="E46" i="2"/>
  <c r="C34" i="3"/>
  <c r="J67" i="2"/>
  <c r="D34" i="3"/>
  <c r="E18" i="3"/>
  <c r="E29" i="3"/>
  <c r="D35" i="3"/>
  <c r="J69" i="2"/>
  <c r="J10" i="2" s="1"/>
  <c r="C35" i="3"/>
  <c r="J71" i="1"/>
  <c r="J6" i="2"/>
  <c r="C37" i="3" l="1"/>
  <c r="D37" i="3"/>
  <c r="J71" i="2"/>
</calcChain>
</file>

<file path=xl/sharedStrings.xml><?xml version="1.0" encoding="utf-8"?>
<sst xmlns="http://schemas.openxmlformats.org/spreadsheetml/2006/main" count="236" uniqueCount="109">
  <si>
    <t>Projected Cost</t>
  </si>
  <si>
    <t>Actual Cost</t>
  </si>
  <si>
    <t>Difference</t>
  </si>
  <si>
    <t>Mortgage or rent</t>
  </si>
  <si>
    <t>Gas</t>
  </si>
  <si>
    <t>Water and sewer</t>
  </si>
  <si>
    <t>Waste removal</t>
  </si>
  <si>
    <t>Maintenance or repairs</t>
  </si>
  <si>
    <t>Supplies</t>
  </si>
  <si>
    <t>Other</t>
  </si>
  <si>
    <t>Insurance</t>
  </si>
  <si>
    <t>Licensing</t>
  </si>
  <si>
    <t>Fuel</t>
  </si>
  <si>
    <t>Maintenance</t>
  </si>
  <si>
    <t>Life</t>
  </si>
  <si>
    <t>Groceries</t>
  </si>
  <si>
    <t>Clothing</t>
  </si>
  <si>
    <t>Hair/nails</t>
  </si>
  <si>
    <t>Health club</t>
  </si>
  <si>
    <t>Dining out</t>
  </si>
  <si>
    <t>Video/DVD</t>
  </si>
  <si>
    <t>CDs</t>
  </si>
  <si>
    <t>Movies</t>
  </si>
  <si>
    <t>Concerts</t>
  </si>
  <si>
    <t>Live theater</t>
  </si>
  <si>
    <t>Dry cleaning</t>
  </si>
  <si>
    <t>Federal</t>
  </si>
  <si>
    <t>State</t>
  </si>
  <si>
    <t>Charity 1</t>
  </si>
  <si>
    <t>Charity 2</t>
  </si>
  <si>
    <t>Organization dues or fees</t>
  </si>
  <si>
    <t>Attorney</t>
  </si>
  <si>
    <t>Subtotals</t>
  </si>
  <si>
    <t>Total monthly income</t>
  </si>
  <si>
    <t>Charity 3</t>
  </si>
  <si>
    <t>Payments on lien or judgment</t>
  </si>
  <si>
    <t>Bus/taxi fare</t>
  </si>
  <si>
    <t>Electricity</t>
  </si>
  <si>
    <t>Sporting events</t>
  </si>
  <si>
    <t>Retirement account</t>
  </si>
  <si>
    <t>HOUSING</t>
  </si>
  <si>
    <t>ENTERTAINMENT</t>
  </si>
  <si>
    <t>LOANS</t>
  </si>
  <si>
    <t>TRANSPORTATION</t>
  </si>
  <si>
    <t>TAXES</t>
  </si>
  <si>
    <t>INSURANCE</t>
  </si>
  <si>
    <t>FOOD</t>
  </si>
  <si>
    <t>SAVINGS OR INVESTMENTS</t>
  </si>
  <si>
    <t>GIFTS AND DONATIONS</t>
  </si>
  <si>
    <t>LEGAL</t>
  </si>
  <si>
    <t>PERSONAL CARE</t>
  </si>
  <si>
    <t>ACTUAL MONTHLY INCOME</t>
  </si>
  <si>
    <t>PROJECTED MONTHLY INCOME</t>
  </si>
  <si>
    <t>TOTAL PROJECTED COST</t>
  </si>
  <si>
    <t>TOTAL ACTUAL COST</t>
  </si>
  <si>
    <t>Cable/Internet</t>
  </si>
  <si>
    <t>CHILDREN</t>
  </si>
  <si>
    <t>School Tuition/School Suppliesl</t>
  </si>
  <si>
    <t>Organization Dues or Fees</t>
  </si>
  <si>
    <t>Lunch Money</t>
  </si>
  <si>
    <t>Childcare</t>
  </si>
  <si>
    <t>Toys/Games</t>
  </si>
  <si>
    <t>TSP/ investment account</t>
  </si>
  <si>
    <t>Alcohol</t>
  </si>
  <si>
    <t>Cigarettes</t>
  </si>
  <si>
    <t>Miscellaneous</t>
  </si>
  <si>
    <t>Personal loan</t>
  </si>
  <si>
    <t>Student loan</t>
  </si>
  <si>
    <t>Credit card</t>
  </si>
  <si>
    <t>Medicare</t>
  </si>
  <si>
    <t>Social security</t>
  </si>
  <si>
    <t>Emergency savings</t>
  </si>
  <si>
    <t>Personal Hygeine</t>
  </si>
  <si>
    <t>Different</t>
  </si>
  <si>
    <t>Ratio</t>
  </si>
  <si>
    <t>Actual</t>
  </si>
  <si>
    <t>Projected</t>
  </si>
  <si>
    <t>Debt to Income</t>
  </si>
  <si>
    <t>Taxes</t>
  </si>
  <si>
    <t>Income</t>
  </si>
  <si>
    <t>Expense</t>
  </si>
  <si>
    <t>Housing</t>
  </si>
  <si>
    <t>Transportation</t>
  </si>
  <si>
    <t>Food</t>
  </si>
  <si>
    <t>Personal Care</t>
  </si>
  <si>
    <t>Gifts &amp; Donations</t>
  </si>
  <si>
    <t>Legal</t>
  </si>
  <si>
    <t>Children</t>
  </si>
  <si>
    <t>Total Expenses</t>
  </si>
  <si>
    <t>Loans (Debt)</t>
  </si>
  <si>
    <t>Take Home Income</t>
  </si>
  <si>
    <t>Savings</t>
  </si>
  <si>
    <t>Entertainment</t>
  </si>
  <si>
    <t>Deficit/Surplus</t>
  </si>
  <si>
    <t>ACTUAL BALANCE                                                       (Actual income minus expenses)</t>
  </si>
  <si>
    <t>PROJECTED BALANCE                                                               (Projected income minus expenses)</t>
  </si>
  <si>
    <t>ACTUAL ANNUAL INCOME</t>
  </si>
  <si>
    <t>Home/Renters</t>
  </si>
  <si>
    <t>Income 1 (total military)</t>
  </si>
  <si>
    <t>Health/Dental/Pet</t>
  </si>
  <si>
    <t>Vehicle payment(s)</t>
  </si>
  <si>
    <t>Phone (land and cell)</t>
  </si>
  <si>
    <t>VA Compenstation</t>
  </si>
  <si>
    <t>Alimony/Child Support</t>
  </si>
  <si>
    <t>Your Income</t>
  </si>
  <si>
    <t>Spouse/Extra income</t>
  </si>
  <si>
    <t>BAH/BAS</t>
  </si>
  <si>
    <t>GPS Financial Management Worksheet</t>
  </si>
  <si>
    <r>
      <t xml:space="preserve">Financial Worksheet   </t>
    </r>
    <r>
      <rPr>
        <b/>
        <sz val="16"/>
        <color indexed="63"/>
        <rFont val="Tahoma"/>
        <family val="2"/>
      </rPr>
      <t>Name:________________________ Date:__________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</si>
</sst>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"/>
  </numFmts>
  <fonts count="13" x14ac:knownFonts="1">
    <font>
      <sz val="10"/>
      <name val="Arial"/>
    </font>
    <font>
      <sz val="10"/>
      <name val="Arial"/>
    </font>
    <font>
      <sz val="10"/>
      <color indexed="63"/>
      <name val="Tahoma"/>
      <family val="2"/>
    </font>
    <font>
      <b/>
      <sz val="10"/>
      <color indexed="63"/>
      <name val="Tahoma"/>
      <family val="2"/>
    </font>
    <font>
      <b/>
      <sz val="9"/>
      <color indexed="63"/>
      <name val="Tahoma"/>
      <family val="2"/>
    </font>
    <font>
      <sz val="30"/>
      <color indexed="63"/>
      <name val="Tahoma"/>
      <family val="2"/>
    </font>
    <font>
      <sz val="8"/>
      <color indexed="63"/>
      <name val="Tahoma"/>
      <family val="2"/>
    </font>
    <font>
      <b/>
      <i/>
      <sz val="10"/>
      <color indexed="63"/>
      <name val="Tahoma"/>
      <family val="2"/>
    </font>
    <font>
      <sz val="33"/>
      <color indexed="63"/>
      <name val="Tahoma"/>
      <family val="2"/>
    </font>
    <font>
      <b/>
      <sz val="33"/>
      <color indexed="63"/>
      <name val="Tahoma"/>
      <family val="2"/>
    </font>
    <font>
      <sz val="10"/>
      <name val="Arial"/>
      <family val="2"/>
    </font>
    <font>
      <b/>
      <sz val="24"/>
      <color indexed="63"/>
      <name val="Tahoma"/>
      <family val="2"/>
    </font>
    <font>
      <b/>
      <sz val="16"/>
      <color indexed="6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wrapText="1"/>
    </xf>
    <xf numFmtId="0" fontId="2" fillId="3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6" fontId="3" fillId="3" borderId="0" xfId="0" applyNumberFormat="1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6" fontId="3" fillId="3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6" fontId="2" fillId="0" borderId="1" xfId="0" applyNumberFormat="1" applyFont="1" applyBorder="1" applyAlignment="1">
      <alignment horizontal="right" vertical="center"/>
    </xf>
    <xf numFmtId="6" fontId="3" fillId="4" borderId="1" xfId="0" applyNumberFormat="1" applyFont="1" applyFill="1" applyBorder="1" applyAlignment="1">
      <alignment horizontal="right" vertical="center"/>
    </xf>
    <xf numFmtId="6" fontId="2" fillId="4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6" fontId="0" fillId="0" borderId="0" xfId="0" applyNumberFormat="1"/>
    <xf numFmtId="0" fontId="0" fillId="0" borderId="0" xfId="0" applyAlignment="1">
      <alignment horizontal="right"/>
    </xf>
    <xf numFmtId="6" fontId="0" fillId="0" borderId="0" xfId="0" applyNumberFormat="1" applyAlignment="1">
      <alignment horizontal="right"/>
    </xf>
    <xf numFmtId="6" fontId="0" fillId="0" borderId="8" xfId="0" applyNumberFormat="1" applyBorder="1" applyAlignment="1">
      <alignment horizontal="right"/>
    </xf>
    <xf numFmtId="0" fontId="10" fillId="0" borderId="0" xfId="0" applyFont="1"/>
    <xf numFmtId="9" fontId="0" fillId="0" borderId="0" xfId="1" applyFont="1" applyAlignment="1">
      <alignment horizontal="right"/>
    </xf>
    <xf numFmtId="9" fontId="0" fillId="0" borderId="0" xfId="0" applyNumberFormat="1" applyAlignment="1">
      <alignment horizontal="right"/>
    </xf>
    <xf numFmtId="0" fontId="9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6" fontId="3" fillId="4" borderId="1" xfId="0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5D719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D8DDE8"/>
      <rgbColor rgb="00969696"/>
      <rgbColor rgb="00003366"/>
      <rgbColor rgb="00339966"/>
      <rgbColor rgb="00003300"/>
      <rgbColor rgb="00333300"/>
      <rgbColor rgb="00993300"/>
      <rgbColor rgb="00FCF4E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88897096118144"/>
          <c:y val="4.3149946062567418E-3"/>
          <c:w val="0.86095975503062117"/>
          <c:h val="0.89814814814814814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8.2455865624676938E-2"/>
                  <c:y val="7.9895352886714399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7824575398994451E-3"/>
                  <c:y val="0.15649737957512591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6425521856672229E-2"/>
                  <c:y val="7.554604218162051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2634766807995153E-2"/>
                  <c:y val="-2.081356335312454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'Ratio Summary'!$B$34:$B$37</c:f>
              <c:strCache>
                <c:ptCount val="4"/>
                <c:pt idx="0">
                  <c:v>Debt to Income</c:v>
                </c:pt>
                <c:pt idx="1">
                  <c:v>Expense</c:v>
                </c:pt>
                <c:pt idx="2">
                  <c:v>Savings</c:v>
                </c:pt>
                <c:pt idx="3">
                  <c:v>Deficit/Surplus</c:v>
                </c:pt>
              </c:strCache>
            </c:strRef>
          </c:cat>
          <c:val>
            <c:numRef>
              <c:f>'Ratio Summary'!$C$34:$C$37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4041650047027432E-3"/>
          <c:y val="0.66126918601194273"/>
          <c:w val="0.30015137413639431"/>
          <c:h val="0.33486872393378009"/>
        </c:manualLayout>
      </c:layout>
      <c:overlay val="0"/>
    </c:legend>
    <c:plotVisOnly val="1"/>
    <c:dispBlanksAs val="zero"/>
    <c:showDLblsOverMax val="0"/>
  </c:chart>
  <c:spPr>
    <a:ln w="19050">
      <a:solidFill>
        <a:srgbClr val="00B050"/>
      </a:solidFill>
      <a:bevel/>
    </a:ln>
    <a:effectLst>
      <a:outerShdw blurRad="50800" dist="50800" dir="5400000" algn="ctr" rotWithShape="0">
        <a:schemeClr val="bg2">
          <a:lumMod val="90000"/>
        </a:schemeClr>
      </a:outerShdw>
    </a:effectLst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77398219959347"/>
          <c:y val="3.7549360384006055E-4"/>
          <c:w val="0.87762642169728788"/>
          <c:h val="0.91203703703703709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  <c:explosion val="32"/>
          </c:dPt>
          <c:dLbls>
            <c:dLbl>
              <c:idx val="0"/>
              <c:layout>
                <c:manualLayout>
                  <c:x val="5.5346239614784992E-2"/>
                  <c:y val="-1.2901090066444398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4852682888323168E-2"/>
                  <c:y val="7.612809660053754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7614114025220531E-2"/>
                  <c:y val="6.221118756551827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6478992757484261E-2"/>
                  <c:y val="-1.156463550164337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'Ratio Summary'!$B$34:$B$37</c:f>
              <c:strCache>
                <c:ptCount val="4"/>
                <c:pt idx="0">
                  <c:v>Debt to Income</c:v>
                </c:pt>
                <c:pt idx="1">
                  <c:v>Expense</c:v>
                </c:pt>
                <c:pt idx="2">
                  <c:v>Savings</c:v>
                </c:pt>
                <c:pt idx="3">
                  <c:v>Deficit/Surplus</c:v>
                </c:pt>
              </c:strCache>
            </c:strRef>
          </c:cat>
          <c:val>
            <c:numRef>
              <c:f>'Ratio Summary'!$D$34:$D$37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 rtl="0">
              <a:defRPr baseline="0"/>
            </a:pPr>
            <a:endParaRPr lang="en-US"/>
          </a:p>
        </c:txPr>
      </c:legendEntry>
      <c:layout>
        <c:manualLayout>
          <c:xMode val="edge"/>
          <c:yMode val="edge"/>
          <c:x val="7.5187969924812026E-3"/>
          <c:y val="0.6132214103867647"/>
          <c:w val="0.20291338582677165"/>
          <c:h val="0.38291677504275934"/>
        </c:manualLayout>
      </c:layout>
      <c:overlay val="0"/>
    </c:legend>
    <c:plotVisOnly val="1"/>
    <c:dispBlanksAs val="zero"/>
    <c:showDLblsOverMax val="0"/>
  </c:chart>
  <c:spPr>
    <a:ln w="19050">
      <a:solidFill>
        <a:srgbClr val="00B050"/>
      </a:solidFill>
      <a:beve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1</xdr:row>
      <xdr:rowOff>142875</xdr:rowOff>
    </xdr:from>
    <xdr:to>
      <xdr:col>13</xdr:col>
      <xdr:colOff>266700</xdr:colOff>
      <xdr:row>20</xdr:row>
      <xdr:rowOff>9525</xdr:rowOff>
    </xdr:to>
    <xdr:graphicFrame macro="">
      <xdr:nvGraphicFramePr>
        <xdr:cNvPr id="10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438150</xdr:colOff>
      <xdr:row>22</xdr:row>
      <xdr:rowOff>114300</xdr:rowOff>
    </xdr:from>
    <xdr:to>
      <xdr:col>13</xdr:col>
      <xdr:colOff>276225</xdr:colOff>
      <xdr:row>42</xdr:row>
      <xdr:rowOff>28575</xdr:rowOff>
    </xdr:to>
    <xdr:graphicFrame macro="">
      <xdr:nvGraphicFramePr>
        <xdr:cNvPr id="104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0.0394</cdr:x>
      <cdr:y>0.01618</cdr:y>
    </cdr:from>
    <cdr:to>
      <cdr:x>0.53659</cdr:x>
      <cdr:y>0.11327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0026" y="47625"/>
          <a:ext cx="25241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800" b="1" i="1"/>
            <a:t>Actual Ratios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0.02068</cdr:x>
      <cdr:y>0.04505</cdr:y>
    </cdr:from>
    <cdr:to>
      <cdr:x>0.46992</cdr:x>
      <cdr:y>0.15315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4775" y="142875"/>
          <a:ext cx="227647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800" b="1" i="1"/>
            <a:t>Projected Ratios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4"/>
  </sheetPr>
  <dimension ref="B1:J72"/>
  <sheetViews>
    <sheetView showGridLines="0" tabSelected="1" zoomScale="90" zoomScaleNormal="100" workbookViewId="0">
      <selection activeCell="B2" sqref="B2:J4"/>
    </sheetView>
  </sheetViews>
  <sheetFormatPr defaultRowHeight="12.75" x14ac:dyDescent="0.2"/>
  <cols>
    <col min="1" max="1" width="1.7109375" style="10" customWidth="1"/>
    <col min="2" max="2" width="32" style="21" customWidth="1"/>
    <col min="3" max="5" width="11.7109375" style="10" customWidth="1"/>
    <col min="6" max="6" width="2.85546875" style="11" customWidth="1"/>
    <col min="7" max="7" width="32" style="10" customWidth="1"/>
    <col min="8" max="10" width="11.7109375" style="10" customWidth="1"/>
    <col min="11" max="16384" width="9.140625" style="10"/>
  </cols>
  <sheetData>
    <row r="1" spans="2:10" s="9" customFormat="1" ht="12.75" customHeight="1" x14ac:dyDescent="0.45">
      <c r="B1" s="7"/>
      <c r="C1" s="7"/>
      <c r="D1" s="7"/>
      <c r="E1" s="7"/>
      <c r="F1" s="7"/>
      <c r="G1" s="7"/>
      <c r="H1" s="7"/>
      <c r="I1" s="7"/>
    </row>
    <row r="2" spans="2:10" s="9" customFormat="1" ht="12.75" customHeight="1" x14ac:dyDescent="0.2">
      <c r="B2" s="52" t="s">
        <v>108</v>
      </c>
      <c r="C2" s="39"/>
      <c r="D2" s="39"/>
      <c r="E2" s="39"/>
      <c r="F2" s="39"/>
      <c r="G2" s="39"/>
      <c r="H2" s="39"/>
      <c r="I2" s="39"/>
      <c r="J2" s="39"/>
    </row>
    <row r="3" spans="2:10" ht="12.75" customHeight="1" x14ac:dyDescent="0.2">
      <c r="B3" s="39"/>
      <c r="C3" s="39"/>
      <c r="D3" s="39"/>
      <c r="E3" s="39"/>
      <c r="F3" s="39"/>
      <c r="G3" s="39"/>
      <c r="H3" s="39"/>
      <c r="I3" s="39"/>
      <c r="J3" s="39"/>
    </row>
    <row r="4" spans="2:10" x14ac:dyDescent="0.2">
      <c r="B4" s="39"/>
      <c r="C4" s="39"/>
      <c r="D4" s="39"/>
      <c r="E4" s="39"/>
      <c r="F4" s="39"/>
      <c r="G4" s="39"/>
      <c r="H4" s="39"/>
      <c r="I4" s="39"/>
      <c r="J4" s="39"/>
    </row>
    <row r="5" spans="2:10" ht="9" customHeight="1" x14ac:dyDescent="0.2">
      <c r="B5" s="44"/>
      <c r="C5" s="44"/>
      <c r="D5" s="44"/>
      <c r="E5" s="25"/>
      <c r="F5" s="12"/>
      <c r="G5" s="25"/>
      <c r="H5" s="13"/>
      <c r="I5" s="4"/>
      <c r="J5" s="8"/>
    </row>
    <row r="6" spans="2:10" ht="15.95" customHeight="1" x14ac:dyDescent="0.2">
      <c r="B6" s="48" t="s">
        <v>51</v>
      </c>
      <c r="C6" s="40" t="s">
        <v>98</v>
      </c>
      <c r="D6" s="41"/>
      <c r="E6" s="26">
        <v>0</v>
      </c>
      <c r="F6" s="12"/>
      <c r="G6" s="45" t="s">
        <v>94</v>
      </c>
      <c r="H6" s="45"/>
      <c r="I6" s="45"/>
      <c r="J6" s="46">
        <f>E10-J67</f>
        <v>0</v>
      </c>
    </row>
    <row r="7" spans="2:10" ht="15.95" customHeight="1" x14ac:dyDescent="0.2">
      <c r="B7" s="49"/>
      <c r="C7" s="47" t="s">
        <v>105</v>
      </c>
      <c r="D7" s="41"/>
      <c r="E7" s="26"/>
      <c r="F7" s="12"/>
      <c r="G7" s="45"/>
      <c r="H7" s="45"/>
      <c r="I7" s="45"/>
      <c r="J7" s="46"/>
    </row>
    <row r="8" spans="2:10" ht="15.95" customHeight="1" x14ac:dyDescent="0.2">
      <c r="B8" s="49"/>
      <c r="C8" s="42" t="s">
        <v>106</v>
      </c>
      <c r="D8" s="43"/>
      <c r="E8" s="26">
        <v>0</v>
      </c>
      <c r="F8" s="12"/>
      <c r="G8" s="30"/>
      <c r="H8" s="30"/>
      <c r="I8" s="30"/>
      <c r="J8" s="27"/>
    </row>
    <row r="9" spans="2:10" ht="15.95" customHeight="1" x14ac:dyDescent="0.2">
      <c r="B9" s="49"/>
      <c r="C9" s="42" t="s">
        <v>9</v>
      </c>
      <c r="D9" s="43"/>
      <c r="E9" s="26"/>
      <c r="F9" s="12"/>
      <c r="G9" s="30"/>
      <c r="H9" s="30"/>
      <c r="I9" s="30"/>
      <c r="J9" s="27"/>
    </row>
    <row r="10" spans="2:10" ht="15.95" customHeight="1" x14ac:dyDescent="0.2">
      <c r="B10" s="50"/>
      <c r="C10" s="47" t="s">
        <v>33</v>
      </c>
      <c r="D10" s="41"/>
      <c r="E10" s="27">
        <f>SUM(E6:E9)</f>
        <v>0</v>
      </c>
      <c r="F10" s="12"/>
      <c r="G10" s="45" t="s">
        <v>95</v>
      </c>
      <c r="H10" s="45"/>
      <c r="I10" s="45"/>
      <c r="J10" s="46">
        <f>E16-J69</f>
        <v>0</v>
      </c>
    </row>
    <row r="11" spans="2:10" ht="15.95" customHeight="1" x14ac:dyDescent="0.2">
      <c r="B11" s="22"/>
      <c r="C11" s="15"/>
      <c r="D11" s="15"/>
      <c r="E11" s="4"/>
      <c r="F11" s="12"/>
      <c r="G11" s="45"/>
      <c r="H11" s="45"/>
      <c r="I11" s="45"/>
      <c r="J11" s="46"/>
    </row>
    <row r="12" spans="2:10" ht="15.95" customHeight="1" x14ac:dyDescent="0.2">
      <c r="B12" s="48" t="s">
        <v>52</v>
      </c>
      <c r="C12" s="40" t="s">
        <v>104</v>
      </c>
      <c r="D12" s="41"/>
      <c r="E12" s="26">
        <v>0</v>
      </c>
      <c r="F12" s="12"/>
      <c r="G12" s="45"/>
      <c r="H12" s="45"/>
      <c r="I12" s="45"/>
      <c r="J12" s="46"/>
    </row>
    <row r="13" spans="2:10" ht="15.95" customHeight="1" x14ac:dyDescent="0.2">
      <c r="B13" s="49"/>
      <c r="C13" s="42" t="s">
        <v>105</v>
      </c>
      <c r="D13" s="43"/>
      <c r="E13" s="26">
        <v>0</v>
      </c>
      <c r="F13" s="12"/>
      <c r="G13" s="45"/>
      <c r="H13" s="45"/>
      <c r="I13" s="45"/>
      <c r="J13" s="46"/>
    </row>
    <row r="14" spans="2:10" ht="15.95" customHeight="1" x14ac:dyDescent="0.2">
      <c r="B14" s="49"/>
      <c r="C14" s="42" t="s">
        <v>102</v>
      </c>
      <c r="D14" s="43"/>
      <c r="E14" s="26">
        <v>0</v>
      </c>
      <c r="F14" s="12"/>
      <c r="G14" s="45"/>
      <c r="H14" s="45"/>
      <c r="I14" s="45"/>
      <c r="J14" s="46"/>
    </row>
    <row r="15" spans="2:10" ht="15.95" customHeight="1" x14ac:dyDescent="0.2">
      <c r="B15" s="49"/>
      <c r="C15" s="42" t="s">
        <v>9</v>
      </c>
      <c r="D15" s="43"/>
      <c r="E15" s="26"/>
      <c r="F15" s="12"/>
      <c r="G15" s="45"/>
      <c r="H15" s="45"/>
      <c r="I15" s="45"/>
      <c r="J15" s="46"/>
    </row>
    <row r="16" spans="2:10" ht="15.95" customHeight="1" x14ac:dyDescent="0.2">
      <c r="B16" s="50"/>
      <c r="C16" s="47" t="s">
        <v>33</v>
      </c>
      <c r="D16" s="41"/>
      <c r="E16" s="27">
        <f>SUM(E12:E15)</f>
        <v>0</v>
      </c>
      <c r="F16" s="12"/>
      <c r="G16" s="45"/>
      <c r="H16" s="45"/>
      <c r="I16" s="45"/>
      <c r="J16" s="46"/>
    </row>
    <row r="17" spans="2:10" ht="15.95" customHeight="1" x14ac:dyDescent="0.2">
      <c r="B17" s="22"/>
      <c r="C17" s="22"/>
      <c r="D17" s="23"/>
      <c r="E17" s="14"/>
      <c r="F17" s="15"/>
      <c r="G17" s="15"/>
      <c r="H17" s="15"/>
      <c r="I17" s="15"/>
      <c r="J17" s="24"/>
    </row>
    <row r="18" spans="2:10" ht="15.75" customHeight="1" x14ac:dyDescent="0.2">
      <c r="B18" s="3" t="s">
        <v>40</v>
      </c>
      <c r="C18" s="5" t="s">
        <v>1</v>
      </c>
      <c r="D18" s="5" t="s">
        <v>0</v>
      </c>
      <c r="E18" s="6" t="s">
        <v>2</v>
      </c>
      <c r="G18" s="1" t="s">
        <v>41</v>
      </c>
      <c r="H18" s="5" t="s">
        <v>1</v>
      </c>
      <c r="I18" s="5" t="s">
        <v>0</v>
      </c>
      <c r="J18" s="6" t="s">
        <v>2</v>
      </c>
    </row>
    <row r="19" spans="2:10" ht="15.75" customHeight="1" x14ac:dyDescent="0.2">
      <c r="B19" s="16" t="s">
        <v>3</v>
      </c>
      <c r="C19" s="26">
        <v>0</v>
      </c>
      <c r="D19" s="26">
        <v>0</v>
      </c>
      <c r="E19" s="28">
        <f>D19-C19</f>
        <v>0</v>
      </c>
      <c r="G19" s="17" t="s">
        <v>20</v>
      </c>
      <c r="H19" s="29">
        <v>0</v>
      </c>
      <c r="I19" s="29">
        <v>0</v>
      </c>
      <c r="J19" s="28">
        <f t="shared" ref="J19:J27" si="0">I19-H19</f>
        <v>0</v>
      </c>
    </row>
    <row r="20" spans="2:10" ht="15.75" customHeight="1" x14ac:dyDescent="0.2">
      <c r="B20" s="16" t="s">
        <v>101</v>
      </c>
      <c r="C20" s="26"/>
      <c r="D20" s="26"/>
      <c r="E20" s="28">
        <f t="shared" ref="E20:E28" si="1">D20-C20</f>
        <v>0</v>
      </c>
      <c r="G20" s="16" t="s">
        <v>21</v>
      </c>
      <c r="H20" s="29"/>
      <c r="I20" s="29"/>
      <c r="J20" s="28">
        <f t="shared" si="0"/>
        <v>0</v>
      </c>
    </row>
    <row r="21" spans="2:10" ht="15.75" customHeight="1" x14ac:dyDescent="0.2">
      <c r="B21" s="16" t="s">
        <v>37</v>
      </c>
      <c r="C21" s="26"/>
      <c r="D21" s="26"/>
      <c r="E21" s="28">
        <f t="shared" si="1"/>
        <v>0</v>
      </c>
      <c r="G21" s="16" t="s">
        <v>22</v>
      </c>
      <c r="H21" s="29"/>
      <c r="I21" s="29"/>
      <c r="J21" s="28">
        <f t="shared" si="0"/>
        <v>0</v>
      </c>
    </row>
    <row r="22" spans="2:10" ht="15.75" customHeight="1" x14ac:dyDescent="0.2">
      <c r="B22" s="16" t="s">
        <v>4</v>
      </c>
      <c r="C22" s="26"/>
      <c r="D22" s="26"/>
      <c r="E22" s="28">
        <f t="shared" si="1"/>
        <v>0</v>
      </c>
      <c r="G22" s="16" t="s">
        <v>23</v>
      </c>
      <c r="H22" s="29"/>
      <c r="I22" s="29"/>
      <c r="J22" s="28">
        <f t="shared" si="0"/>
        <v>0</v>
      </c>
    </row>
    <row r="23" spans="2:10" ht="15.75" customHeight="1" x14ac:dyDescent="0.2">
      <c r="B23" s="16" t="s">
        <v>5</v>
      </c>
      <c r="C23" s="26"/>
      <c r="D23" s="26"/>
      <c r="E23" s="28">
        <f t="shared" si="1"/>
        <v>0</v>
      </c>
      <c r="G23" s="16" t="s">
        <v>38</v>
      </c>
      <c r="H23" s="29"/>
      <c r="I23" s="29"/>
      <c r="J23" s="28">
        <f t="shared" si="0"/>
        <v>0</v>
      </c>
    </row>
    <row r="24" spans="2:10" ht="15.75" customHeight="1" x14ac:dyDescent="0.2">
      <c r="B24" s="16" t="s">
        <v>55</v>
      </c>
      <c r="C24" s="26"/>
      <c r="D24" s="26"/>
      <c r="E24" s="28">
        <f t="shared" si="1"/>
        <v>0</v>
      </c>
      <c r="G24" s="16" t="s">
        <v>24</v>
      </c>
      <c r="H24" s="29"/>
      <c r="I24" s="29"/>
      <c r="J24" s="28">
        <f t="shared" si="0"/>
        <v>0</v>
      </c>
    </row>
    <row r="25" spans="2:10" ht="15.75" customHeight="1" x14ac:dyDescent="0.2">
      <c r="B25" s="16" t="s">
        <v>6</v>
      </c>
      <c r="C25" s="26"/>
      <c r="D25" s="26"/>
      <c r="E25" s="28">
        <f t="shared" si="1"/>
        <v>0</v>
      </c>
      <c r="G25" s="16" t="s">
        <v>63</v>
      </c>
      <c r="H25" s="29"/>
      <c r="I25" s="29"/>
      <c r="J25" s="28">
        <f t="shared" si="0"/>
        <v>0</v>
      </c>
    </row>
    <row r="26" spans="2:10" ht="15.75" customHeight="1" x14ac:dyDescent="0.2">
      <c r="B26" s="16" t="s">
        <v>7</v>
      </c>
      <c r="C26" s="26"/>
      <c r="D26" s="26"/>
      <c r="E26" s="28">
        <f t="shared" si="1"/>
        <v>0</v>
      </c>
      <c r="G26" s="16" t="s">
        <v>64</v>
      </c>
      <c r="H26" s="29"/>
      <c r="I26" s="29"/>
      <c r="J26" s="28">
        <f t="shared" si="0"/>
        <v>0</v>
      </c>
    </row>
    <row r="27" spans="2:10" ht="15.75" customHeight="1" x14ac:dyDescent="0.2">
      <c r="B27" s="16" t="s">
        <v>8</v>
      </c>
      <c r="C27" s="26"/>
      <c r="D27" s="26"/>
      <c r="E27" s="28">
        <f t="shared" si="1"/>
        <v>0</v>
      </c>
      <c r="G27" s="16" t="s">
        <v>65</v>
      </c>
      <c r="H27" s="29"/>
      <c r="I27" s="29"/>
      <c r="J27" s="28">
        <f t="shared" si="0"/>
        <v>0</v>
      </c>
    </row>
    <row r="28" spans="2:10" ht="15.75" customHeight="1" x14ac:dyDescent="0.2">
      <c r="B28" s="16" t="s">
        <v>9</v>
      </c>
      <c r="C28" s="26"/>
      <c r="D28" s="26"/>
      <c r="E28" s="28">
        <f t="shared" si="1"/>
        <v>0</v>
      </c>
      <c r="G28" s="18" t="s">
        <v>32</v>
      </c>
      <c r="H28" s="28">
        <f>SUM(H19:H27)</f>
        <v>0</v>
      </c>
      <c r="I28" s="28">
        <f>SUM(I19:I27)</f>
        <v>0</v>
      </c>
      <c r="J28" s="28">
        <f t="shared" ref="J28" si="2">H28-I28</f>
        <v>0</v>
      </c>
    </row>
    <row r="29" spans="2:10" ht="15.75" customHeight="1" x14ac:dyDescent="0.2">
      <c r="B29" s="18" t="s">
        <v>32</v>
      </c>
      <c r="C29" s="28">
        <f>SUM(C19:C28)</f>
        <v>0</v>
      </c>
      <c r="D29" s="28">
        <f>SUM(D19:D28)</f>
        <v>0</v>
      </c>
      <c r="E29" s="28">
        <f>SUM(E19:E28)</f>
        <v>0</v>
      </c>
      <c r="G29" s="2"/>
      <c r="H29" s="19"/>
    </row>
    <row r="30" spans="2:10" ht="15.75" customHeight="1" x14ac:dyDescent="0.2">
      <c r="B30" s="10"/>
      <c r="G30" s="1" t="s">
        <v>42</v>
      </c>
      <c r="H30" s="5" t="s">
        <v>1</v>
      </c>
      <c r="I30" s="5" t="s">
        <v>0</v>
      </c>
      <c r="J30" s="6" t="s">
        <v>2</v>
      </c>
    </row>
    <row r="31" spans="2:10" ht="15.75" customHeight="1" x14ac:dyDescent="0.2">
      <c r="B31" s="3" t="s">
        <v>43</v>
      </c>
      <c r="C31" s="5" t="s">
        <v>1</v>
      </c>
      <c r="D31" s="5" t="s">
        <v>0</v>
      </c>
      <c r="E31" s="6" t="s">
        <v>2</v>
      </c>
      <c r="G31" s="16" t="s">
        <v>66</v>
      </c>
      <c r="H31" s="29"/>
      <c r="I31" s="29"/>
      <c r="J31" s="28">
        <f t="shared" ref="J31:J36" si="3">I31-H31</f>
        <v>0</v>
      </c>
    </row>
    <row r="32" spans="2:10" ht="15.75" customHeight="1" x14ac:dyDescent="0.2">
      <c r="B32" s="16" t="s">
        <v>100</v>
      </c>
      <c r="C32" s="26">
        <v>0</v>
      </c>
      <c r="D32" s="26">
        <v>0</v>
      </c>
      <c r="E32" s="28">
        <f t="shared" ref="E32:E38" si="4">D32-C32</f>
        <v>0</v>
      </c>
      <c r="G32" s="16" t="s">
        <v>67</v>
      </c>
      <c r="H32" s="29"/>
      <c r="I32" s="29"/>
      <c r="J32" s="28">
        <f t="shared" si="3"/>
        <v>0</v>
      </c>
    </row>
    <row r="33" spans="2:10" ht="15.75" customHeight="1" x14ac:dyDescent="0.2">
      <c r="B33" s="20" t="s">
        <v>36</v>
      </c>
      <c r="C33" s="29"/>
      <c r="D33" s="29"/>
      <c r="E33" s="28">
        <f t="shared" si="4"/>
        <v>0</v>
      </c>
      <c r="G33" s="16" t="s">
        <v>68</v>
      </c>
      <c r="H33" s="29">
        <v>0</v>
      </c>
      <c r="I33" s="29">
        <v>0</v>
      </c>
      <c r="J33" s="28">
        <f t="shared" si="3"/>
        <v>0</v>
      </c>
    </row>
    <row r="34" spans="2:10" ht="15.75" customHeight="1" x14ac:dyDescent="0.2">
      <c r="B34" s="16" t="s">
        <v>10</v>
      </c>
      <c r="C34" s="29"/>
      <c r="D34" s="29"/>
      <c r="E34" s="28">
        <f t="shared" si="4"/>
        <v>0</v>
      </c>
      <c r="G34" s="16" t="s">
        <v>68</v>
      </c>
      <c r="H34" s="29"/>
      <c r="I34" s="29"/>
      <c r="J34" s="28">
        <f t="shared" si="3"/>
        <v>0</v>
      </c>
    </row>
    <row r="35" spans="2:10" ht="15.75" customHeight="1" x14ac:dyDescent="0.2">
      <c r="B35" s="16" t="s">
        <v>11</v>
      </c>
      <c r="C35" s="29"/>
      <c r="D35" s="29"/>
      <c r="E35" s="28">
        <f t="shared" si="4"/>
        <v>0</v>
      </c>
      <c r="G35" s="16" t="s">
        <v>9</v>
      </c>
      <c r="H35" s="29"/>
      <c r="I35" s="29"/>
      <c r="J35" s="28">
        <f t="shared" si="3"/>
        <v>0</v>
      </c>
    </row>
    <row r="36" spans="2:10" ht="15.75" customHeight="1" x14ac:dyDescent="0.2">
      <c r="B36" s="16" t="s">
        <v>12</v>
      </c>
      <c r="C36" s="29"/>
      <c r="D36" s="29"/>
      <c r="E36" s="28">
        <f t="shared" si="4"/>
        <v>0</v>
      </c>
      <c r="G36" s="16" t="s">
        <v>9</v>
      </c>
      <c r="H36" s="29"/>
      <c r="I36" s="29"/>
      <c r="J36" s="28">
        <f t="shared" si="3"/>
        <v>0</v>
      </c>
    </row>
    <row r="37" spans="2:10" ht="15.75" customHeight="1" x14ac:dyDescent="0.2">
      <c r="B37" s="16" t="s">
        <v>13</v>
      </c>
      <c r="C37" s="29"/>
      <c r="D37" s="29"/>
      <c r="E37" s="28">
        <f t="shared" si="4"/>
        <v>0</v>
      </c>
      <c r="G37" s="18" t="s">
        <v>32</v>
      </c>
      <c r="H37" s="28">
        <f>SUM(H31:H36)</f>
        <v>0</v>
      </c>
      <c r="I37" s="28">
        <f>SUM(I31:I36)</f>
        <v>0</v>
      </c>
      <c r="J37" s="28">
        <f>SUM(J31:J36)</f>
        <v>0</v>
      </c>
    </row>
    <row r="38" spans="2:10" ht="15.75" customHeight="1" x14ac:dyDescent="0.2">
      <c r="B38" s="16" t="s">
        <v>9</v>
      </c>
      <c r="C38" s="29"/>
      <c r="D38" s="29"/>
      <c r="E38" s="28">
        <f t="shared" si="4"/>
        <v>0</v>
      </c>
    </row>
    <row r="39" spans="2:10" ht="15.75" customHeight="1" x14ac:dyDescent="0.2">
      <c r="B39" s="18" t="s">
        <v>32</v>
      </c>
      <c r="C39" s="28">
        <f>SUM(C32:C38)</f>
        <v>0</v>
      </c>
      <c r="D39" s="28">
        <f>SUM(D32:D38)</f>
        <v>0</v>
      </c>
      <c r="E39" s="28">
        <f>SUM(E32:E38)</f>
        <v>0</v>
      </c>
      <c r="G39" s="3" t="s">
        <v>44</v>
      </c>
      <c r="H39" s="5" t="s">
        <v>1</v>
      </c>
      <c r="I39" s="5" t="s">
        <v>0</v>
      </c>
      <c r="J39" s="6" t="s">
        <v>2</v>
      </c>
    </row>
    <row r="40" spans="2:10" ht="15.75" customHeight="1" x14ac:dyDescent="0.2">
      <c r="B40" s="10"/>
      <c r="G40" s="16" t="s">
        <v>26</v>
      </c>
      <c r="H40" s="29">
        <v>0</v>
      </c>
      <c r="I40" s="29">
        <v>0</v>
      </c>
      <c r="J40" s="28">
        <f t="shared" ref="J40:J43" si="5">I40-H40</f>
        <v>0</v>
      </c>
    </row>
    <row r="41" spans="2:10" ht="15.75" customHeight="1" x14ac:dyDescent="0.2">
      <c r="B41" s="3" t="s">
        <v>45</v>
      </c>
      <c r="C41" s="5" t="s">
        <v>1</v>
      </c>
      <c r="D41" s="5" t="s">
        <v>0</v>
      </c>
      <c r="E41" s="6" t="s">
        <v>2</v>
      </c>
      <c r="G41" s="16" t="s">
        <v>27</v>
      </c>
      <c r="H41" s="29"/>
      <c r="I41" s="29"/>
      <c r="J41" s="28">
        <f t="shared" si="5"/>
        <v>0</v>
      </c>
    </row>
    <row r="42" spans="2:10" ht="15.75" customHeight="1" x14ac:dyDescent="0.2">
      <c r="B42" s="16" t="s">
        <v>97</v>
      </c>
      <c r="C42" s="29">
        <v>0</v>
      </c>
      <c r="D42" s="29">
        <v>0</v>
      </c>
      <c r="E42" s="28">
        <f t="shared" ref="E42:E45" si="6">D42-C42</f>
        <v>0</v>
      </c>
      <c r="G42" s="16" t="s">
        <v>69</v>
      </c>
      <c r="H42" s="29"/>
      <c r="I42" s="29"/>
      <c r="J42" s="28">
        <f t="shared" si="5"/>
        <v>0</v>
      </c>
    </row>
    <row r="43" spans="2:10" ht="15.75" customHeight="1" x14ac:dyDescent="0.2">
      <c r="B43" s="16" t="s">
        <v>99</v>
      </c>
      <c r="C43" s="29">
        <v>0</v>
      </c>
      <c r="D43" s="29">
        <v>0</v>
      </c>
      <c r="E43" s="28">
        <f t="shared" si="6"/>
        <v>0</v>
      </c>
      <c r="G43" s="16" t="s">
        <v>70</v>
      </c>
      <c r="H43" s="29"/>
      <c r="I43" s="29"/>
      <c r="J43" s="28">
        <f t="shared" si="5"/>
        <v>0</v>
      </c>
    </row>
    <row r="44" spans="2:10" ht="15.75" customHeight="1" x14ac:dyDescent="0.2">
      <c r="B44" s="16" t="s">
        <v>14</v>
      </c>
      <c r="C44" s="29">
        <v>0</v>
      </c>
      <c r="D44" s="29">
        <v>0</v>
      </c>
      <c r="E44" s="28">
        <f t="shared" si="6"/>
        <v>0</v>
      </c>
      <c r="G44" s="18" t="s">
        <v>32</v>
      </c>
      <c r="H44" s="28">
        <f>SUM(H40:H43)</f>
        <v>0</v>
      </c>
      <c r="I44" s="28">
        <f>SUM(I40:I43)</f>
        <v>0</v>
      </c>
      <c r="J44" s="28">
        <f>SUM(J40:J43)</f>
        <v>0</v>
      </c>
    </row>
    <row r="45" spans="2:10" ht="15.75" customHeight="1" x14ac:dyDescent="0.2">
      <c r="B45" s="16" t="s">
        <v>9</v>
      </c>
      <c r="C45" s="29"/>
      <c r="D45" s="29"/>
      <c r="E45" s="28">
        <f t="shared" si="6"/>
        <v>0</v>
      </c>
    </row>
    <row r="46" spans="2:10" ht="15.75" customHeight="1" x14ac:dyDescent="0.2">
      <c r="B46" s="18" t="s">
        <v>32</v>
      </c>
      <c r="C46" s="28">
        <f>SUM(C42:C45)</f>
        <v>0</v>
      </c>
      <c r="D46" s="28">
        <f>SUM(D42:D45)</f>
        <v>0</v>
      </c>
      <c r="E46" s="28">
        <f>SUM(E42:E45)</f>
        <v>0</v>
      </c>
      <c r="G46" s="3" t="s">
        <v>47</v>
      </c>
      <c r="H46" s="5" t="s">
        <v>1</v>
      </c>
      <c r="I46" s="5" t="s">
        <v>0</v>
      </c>
      <c r="J46" s="6" t="s">
        <v>2</v>
      </c>
    </row>
    <row r="47" spans="2:10" ht="15.75" customHeight="1" x14ac:dyDescent="0.2">
      <c r="B47" s="10"/>
      <c r="G47" s="16" t="s">
        <v>39</v>
      </c>
      <c r="H47" s="29"/>
      <c r="I47" s="29"/>
      <c r="J47" s="28">
        <f t="shared" ref="J47:J49" si="7">I47-H47</f>
        <v>0</v>
      </c>
    </row>
    <row r="48" spans="2:10" ht="15.75" customHeight="1" x14ac:dyDescent="0.2">
      <c r="B48" s="3" t="s">
        <v>46</v>
      </c>
      <c r="C48" s="5" t="s">
        <v>1</v>
      </c>
      <c r="D48" s="5" t="s">
        <v>0</v>
      </c>
      <c r="E48" s="6" t="s">
        <v>2</v>
      </c>
      <c r="G48" s="16" t="s">
        <v>62</v>
      </c>
      <c r="H48" s="29">
        <v>0</v>
      </c>
      <c r="I48" s="29">
        <v>0</v>
      </c>
      <c r="J48" s="28">
        <f t="shared" si="7"/>
        <v>0</v>
      </c>
    </row>
    <row r="49" spans="2:10" ht="15.75" customHeight="1" x14ac:dyDescent="0.2">
      <c r="B49" s="16" t="s">
        <v>15</v>
      </c>
      <c r="C49" s="29">
        <v>0</v>
      </c>
      <c r="D49" s="29">
        <v>0</v>
      </c>
      <c r="E49" s="28">
        <f>C49-D49</f>
        <v>0</v>
      </c>
      <c r="G49" s="16" t="s">
        <v>71</v>
      </c>
      <c r="H49" s="29"/>
      <c r="I49" s="29"/>
      <c r="J49" s="28">
        <f t="shared" si="7"/>
        <v>0</v>
      </c>
    </row>
    <row r="50" spans="2:10" ht="15.75" customHeight="1" x14ac:dyDescent="0.2">
      <c r="B50" s="16" t="s">
        <v>19</v>
      </c>
      <c r="C50" s="29"/>
      <c r="D50" s="29"/>
      <c r="E50" s="28">
        <f>C50-D50</f>
        <v>0</v>
      </c>
      <c r="G50" s="18" t="s">
        <v>32</v>
      </c>
      <c r="H50" s="28">
        <f>SUM(H47:H49)</f>
        <v>0</v>
      </c>
      <c r="I50" s="28">
        <f>SUM(I47:I49)</f>
        <v>0</v>
      </c>
      <c r="J50" s="28">
        <f>SUM(J47:J49)</f>
        <v>0</v>
      </c>
    </row>
    <row r="51" spans="2:10" ht="15.75" customHeight="1" x14ac:dyDescent="0.2">
      <c r="B51" s="16" t="s">
        <v>9</v>
      </c>
      <c r="C51" s="29"/>
      <c r="D51" s="29"/>
      <c r="E51" s="28">
        <f>C51-D51</f>
        <v>0</v>
      </c>
    </row>
    <row r="52" spans="2:10" ht="15.75" customHeight="1" x14ac:dyDescent="0.2">
      <c r="B52" s="18" t="s">
        <v>32</v>
      </c>
      <c r="C52" s="28">
        <f>SUM(C49:C51)</f>
        <v>0</v>
      </c>
      <c r="D52" s="28">
        <f>SUM(D49:D51)</f>
        <v>0</v>
      </c>
      <c r="E52" s="28">
        <f>SUM(E49:E51)</f>
        <v>0</v>
      </c>
      <c r="G52" s="3" t="s">
        <v>48</v>
      </c>
      <c r="H52" s="5" t="s">
        <v>1</v>
      </c>
      <c r="I52" s="5" t="s">
        <v>0</v>
      </c>
      <c r="J52" s="6" t="s">
        <v>2</v>
      </c>
    </row>
    <row r="53" spans="2:10" ht="15.75" customHeight="1" x14ac:dyDescent="0.2">
      <c r="B53" s="10"/>
      <c r="G53" s="16" t="s">
        <v>28</v>
      </c>
      <c r="H53" s="29">
        <v>0</v>
      </c>
      <c r="I53" s="29">
        <v>0</v>
      </c>
      <c r="J53" s="28">
        <f t="shared" ref="J53:J55" si="8">I53-H53</f>
        <v>0</v>
      </c>
    </row>
    <row r="54" spans="2:10" ht="15.75" customHeight="1" x14ac:dyDescent="0.2">
      <c r="B54" s="3" t="s">
        <v>56</v>
      </c>
      <c r="C54" s="5" t="s">
        <v>1</v>
      </c>
      <c r="D54" s="5" t="s">
        <v>0</v>
      </c>
      <c r="E54" s="6" t="s">
        <v>2</v>
      </c>
      <c r="G54" s="16" t="s">
        <v>29</v>
      </c>
      <c r="H54" s="29"/>
      <c r="I54" s="29"/>
      <c r="J54" s="28">
        <f t="shared" si="8"/>
        <v>0</v>
      </c>
    </row>
    <row r="55" spans="2:10" ht="15.75" customHeight="1" x14ac:dyDescent="0.2">
      <c r="B55" s="16" t="s">
        <v>16</v>
      </c>
      <c r="C55" s="29"/>
      <c r="D55" s="29"/>
      <c r="E55" s="28">
        <f t="shared" ref="E55:E61" si="9">D55-C55</f>
        <v>0</v>
      </c>
      <c r="G55" s="16" t="s">
        <v>34</v>
      </c>
      <c r="H55" s="29"/>
      <c r="I55" s="29"/>
      <c r="J55" s="28">
        <f t="shared" si="8"/>
        <v>0</v>
      </c>
    </row>
    <row r="56" spans="2:10" ht="15.75" customHeight="1" x14ac:dyDescent="0.2">
      <c r="B56" s="16" t="s">
        <v>57</v>
      </c>
      <c r="C56" s="29"/>
      <c r="D56" s="29"/>
      <c r="E56" s="28">
        <f t="shared" si="9"/>
        <v>0</v>
      </c>
      <c r="G56" s="18" t="s">
        <v>32</v>
      </c>
      <c r="H56" s="28">
        <f>SUM(H53:H55)</f>
        <v>0</v>
      </c>
      <c r="I56" s="28">
        <f>SUM(I53:I55)</f>
        <v>0</v>
      </c>
      <c r="J56" s="28">
        <f>SUM(J53:J55)</f>
        <v>0</v>
      </c>
    </row>
    <row r="57" spans="2:10" ht="15.75" customHeight="1" x14ac:dyDescent="0.2">
      <c r="B57" s="16" t="s">
        <v>58</v>
      </c>
      <c r="C57" s="29"/>
      <c r="D57" s="29"/>
      <c r="E57" s="28">
        <f t="shared" si="9"/>
        <v>0</v>
      </c>
    </row>
    <row r="58" spans="2:10" ht="15.75" customHeight="1" x14ac:dyDescent="0.2">
      <c r="B58" s="16" t="s">
        <v>60</v>
      </c>
      <c r="C58" s="29">
        <v>0</v>
      </c>
      <c r="D58" s="29">
        <v>0</v>
      </c>
      <c r="E58" s="28">
        <f t="shared" si="9"/>
        <v>0</v>
      </c>
    </row>
    <row r="59" spans="2:10" ht="15.75" customHeight="1" x14ac:dyDescent="0.2">
      <c r="B59" s="16" t="s">
        <v>59</v>
      </c>
      <c r="C59" s="29"/>
      <c r="D59" s="29"/>
      <c r="E59" s="28">
        <f t="shared" si="9"/>
        <v>0</v>
      </c>
    </row>
    <row r="60" spans="2:10" ht="15.75" customHeight="1" x14ac:dyDescent="0.2">
      <c r="B60" s="16" t="s">
        <v>61</v>
      </c>
      <c r="C60" s="29"/>
      <c r="D60" s="29"/>
      <c r="E60" s="28">
        <f t="shared" si="9"/>
        <v>0</v>
      </c>
      <c r="G60" s="3" t="s">
        <v>49</v>
      </c>
      <c r="H60" s="5" t="s">
        <v>1</v>
      </c>
      <c r="I60" s="5" t="s">
        <v>0</v>
      </c>
      <c r="J60" s="6" t="s">
        <v>2</v>
      </c>
    </row>
    <row r="61" spans="2:10" ht="15.75" customHeight="1" x14ac:dyDescent="0.2">
      <c r="B61" s="16" t="s">
        <v>9</v>
      </c>
      <c r="C61" s="29"/>
      <c r="D61" s="29"/>
      <c r="E61" s="28">
        <f t="shared" si="9"/>
        <v>0</v>
      </c>
      <c r="G61" s="16" t="s">
        <v>31</v>
      </c>
      <c r="H61" s="29"/>
      <c r="I61" s="29"/>
      <c r="J61" s="28">
        <f t="shared" ref="J61:J64" si="10">I61-H61</f>
        <v>0</v>
      </c>
    </row>
    <row r="62" spans="2:10" ht="15.75" customHeight="1" x14ac:dyDescent="0.2">
      <c r="B62" s="18" t="s">
        <v>32</v>
      </c>
      <c r="C62" s="28">
        <f>SUM(C55:C61)</f>
        <v>0</v>
      </c>
      <c r="D62" s="28">
        <f>SUM(D55:D61)</f>
        <v>0</v>
      </c>
      <c r="E62" s="28">
        <f>SUM(E55:E61)</f>
        <v>0</v>
      </c>
      <c r="G62" s="16" t="s">
        <v>103</v>
      </c>
      <c r="H62" s="29"/>
      <c r="I62" s="29"/>
      <c r="J62" s="28">
        <f t="shared" si="10"/>
        <v>0</v>
      </c>
    </row>
    <row r="63" spans="2:10" ht="15.75" customHeight="1" x14ac:dyDescent="0.2">
      <c r="B63" s="10"/>
      <c r="G63" s="16" t="s">
        <v>35</v>
      </c>
      <c r="H63" s="29"/>
      <c r="I63" s="29"/>
      <c r="J63" s="28">
        <f t="shared" si="10"/>
        <v>0</v>
      </c>
    </row>
    <row r="64" spans="2:10" ht="15.75" customHeight="1" x14ac:dyDescent="0.2">
      <c r="B64" s="3" t="s">
        <v>50</v>
      </c>
      <c r="C64" s="5" t="s">
        <v>1</v>
      </c>
      <c r="D64" s="5" t="s">
        <v>0</v>
      </c>
      <c r="E64" s="6" t="s">
        <v>2</v>
      </c>
      <c r="G64" s="16" t="s">
        <v>9</v>
      </c>
      <c r="H64" s="29"/>
      <c r="I64" s="29"/>
      <c r="J64" s="28">
        <f t="shared" si="10"/>
        <v>0</v>
      </c>
    </row>
    <row r="65" spans="2:10" ht="15.75" customHeight="1" x14ac:dyDescent="0.2">
      <c r="B65" s="16" t="s">
        <v>72</v>
      </c>
      <c r="C65" s="29"/>
      <c r="D65" s="29"/>
      <c r="E65" s="28">
        <f t="shared" ref="E65:E71" si="11">D65-C65</f>
        <v>0</v>
      </c>
      <c r="G65" s="18" t="s">
        <v>32</v>
      </c>
      <c r="H65" s="28">
        <f>SUM(H61:H64)</f>
        <v>0</v>
      </c>
      <c r="I65" s="28">
        <f>SUM(I61:I64)</f>
        <v>0</v>
      </c>
      <c r="J65" s="28">
        <f>SUM(J61:J64)</f>
        <v>0</v>
      </c>
    </row>
    <row r="66" spans="2:10" ht="15.75" customHeight="1" x14ac:dyDescent="0.2">
      <c r="B66" s="16" t="s">
        <v>17</v>
      </c>
      <c r="C66" s="29"/>
      <c r="D66" s="29"/>
      <c r="E66" s="28">
        <f t="shared" si="11"/>
        <v>0</v>
      </c>
    </row>
    <row r="67" spans="2:10" ht="15.75" customHeight="1" x14ac:dyDescent="0.2">
      <c r="B67" s="16" t="s">
        <v>16</v>
      </c>
      <c r="C67" s="29"/>
      <c r="D67" s="29"/>
      <c r="E67" s="28">
        <f t="shared" si="11"/>
        <v>0</v>
      </c>
      <c r="G67" s="51" t="s">
        <v>54</v>
      </c>
      <c r="H67" s="51"/>
      <c r="I67" s="51"/>
      <c r="J67" s="46">
        <f>SUM(C29,C39,C46,C52,C62,C72,H28,H37,H44,H50,H56,H65)</f>
        <v>0</v>
      </c>
    </row>
    <row r="68" spans="2:10" ht="15.75" customHeight="1" x14ac:dyDescent="0.2">
      <c r="B68" s="16" t="s">
        <v>25</v>
      </c>
      <c r="C68" s="29">
        <v>0</v>
      </c>
      <c r="D68" s="29">
        <v>0</v>
      </c>
      <c r="E68" s="28">
        <f t="shared" si="11"/>
        <v>0</v>
      </c>
      <c r="G68" s="51"/>
      <c r="H68" s="51"/>
      <c r="I68" s="51"/>
      <c r="J68" s="46"/>
    </row>
    <row r="69" spans="2:10" ht="15.75" customHeight="1" x14ac:dyDescent="0.2">
      <c r="B69" s="16" t="s">
        <v>18</v>
      </c>
      <c r="C69" s="29"/>
      <c r="D69" s="29"/>
      <c r="E69" s="28">
        <f t="shared" si="11"/>
        <v>0</v>
      </c>
      <c r="G69" s="51" t="s">
        <v>53</v>
      </c>
      <c r="H69" s="51"/>
      <c r="I69" s="51"/>
      <c r="J69" s="46">
        <f>SUM(D29,D39,D46,D52,D62,D72,I28,I37,I44,I50,I56,I65)</f>
        <v>0</v>
      </c>
    </row>
    <row r="70" spans="2:10" ht="15.75" customHeight="1" x14ac:dyDescent="0.2">
      <c r="B70" s="16" t="s">
        <v>30</v>
      </c>
      <c r="C70" s="29"/>
      <c r="D70" s="29"/>
      <c r="E70" s="28">
        <f t="shared" si="11"/>
        <v>0</v>
      </c>
      <c r="G70" s="51"/>
      <c r="H70" s="51"/>
      <c r="I70" s="51"/>
      <c r="J70" s="46"/>
    </row>
    <row r="71" spans="2:10" ht="15.75" customHeight="1" x14ac:dyDescent="0.2">
      <c r="B71" s="16" t="s">
        <v>9</v>
      </c>
      <c r="C71" s="29"/>
      <c r="D71" s="29"/>
      <c r="E71" s="28">
        <f t="shared" si="11"/>
        <v>0</v>
      </c>
      <c r="G71" s="51" t="s">
        <v>73</v>
      </c>
      <c r="H71" s="51"/>
      <c r="I71" s="51"/>
      <c r="J71" s="46">
        <f>J67-J69</f>
        <v>0</v>
      </c>
    </row>
    <row r="72" spans="2:10" ht="15.75" customHeight="1" x14ac:dyDescent="0.2">
      <c r="B72" s="18" t="s">
        <v>32</v>
      </c>
      <c r="C72" s="28">
        <f>SUM(C65:C71)</f>
        <v>0</v>
      </c>
      <c r="D72" s="28">
        <f>SUM(D65:D71)</f>
        <v>0</v>
      </c>
      <c r="E72" s="28">
        <f>SUM(E65:E71)</f>
        <v>0</v>
      </c>
      <c r="G72" s="51"/>
      <c r="H72" s="51"/>
      <c r="I72" s="51"/>
      <c r="J72" s="46"/>
    </row>
  </sheetData>
  <mergeCells count="26">
    <mergeCell ref="C14:D14"/>
    <mergeCell ref="C15:D15"/>
    <mergeCell ref="C9:D9"/>
    <mergeCell ref="C8:D8"/>
    <mergeCell ref="J71:J72"/>
    <mergeCell ref="G71:I72"/>
    <mergeCell ref="J69:J70"/>
    <mergeCell ref="G69:I70"/>
    <mergeCell ref="G67:I68"/>
    <mergeCell ref="J67:J68"/>
    <mergeCell ref="B2:J4"/>
    <mergeCell ref="C12:D12"/>
    <mergeCell ref="C13:D13"/>
    <mergeCell ref="B5:D5"/>
    <mergeCell ref="G10:I11"/>
    <mergeCell ref="J6:J7"/>
    <mergeCell ref="J12:J16"/>
    <mergeCell ref="G6:I7"/>
    <mergeCell ref="J10:J11"/>
    <mergeCell ref="G12:I16"/>
    <mergeCell ref="C16:D16"/>
    <mergeCell ref="B12:B16"/>
    <mergeCell ref="B6:B10"/>
    <mergeCell ref="C6:D6"/>
    <mergeCell ref="C7:D7"/>
    <mergeCell ref="C10:D10"/>
  </mergeCells>
  <phoneticPr fontId="0" type="noConversion"/>
  <printOptions horizontalCentered="1"/>
  <pageMargins left="0.7" right="0.7" top="0.75" bottom="0.75" header="0.3" footer="0.3"/>
  <pageSetup scale="6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4"/>
  </sheetPr>
  <dimension ref="B1:J72"/>
  <sheetViews>
    <sheetView showGridLines="0" topLeftCell="A49" zoomScale="90" zoomScaleNormal="100" workbookViewId="0">
      <selection activeCell="G12" sqref="G12:I16"/>
    </sheetView>
  </sheetViews>
  <sheetFormatPr defaultRowHeight="12.75" x14ac:dyDescent="0.2"/>
  <cols>
    <col min="1" max="1" width="1.7109375" style="10" customWidth="1"/>
    <col min="2" max="2" width="32" style="21" customWidth="1"/>
    <col min="3" max="5" width="11.7109375" style="10" customWidth="1"/>
    <col min="6" max="6" width="2.85546875" style="11" customWidth="1"/>
    <col min="7" max="7" width="32" style="10" customWidth="1"/>
    <col min="8" max="10" width="11.7109375" style="10" customWidth="1"/>
    <col min="11" max="16384" width="9.140625" style="10"/>
  </cols>
  <sheetData>
    <row r="1" spans="2:10" s="9" customFormat="1" ht="12.75" customHeight="1" x14ac:dyDescent="0.45">
      <c r="B1" s="7"/>
      <c r="C1" s="7"/>
      <c r="D1" s="7"/>
      <c r="E1" s="7"/>
      <c r="F1" s="7"/>
      <c r="G1" s="7"/>
      <c r="H1" s="7"/>
      <c r="I1" s="7"/>
    </row>
    <row r="2" spans="2:10" s="9" customFormat="1" ht="12.75" customHeight="1" x14ac:dyDescent="0.2">
      <c r="B2" s="38" t="s">
        <v>107</v>
      </c>
      <c r="C2" s="39"/>
      <c r="D2" s="39"/>
      <c r="E2" s="39"/>
      <c r="F2" s="39"/>
      <c r="G2" s="39"/>
      <c r="H2" s="39"/>
      <c r="I2" s="39"/>
      <c r="J2" s="39"/>
    </row>
    <row r="3" spans="2:10" ht="12.75" customHeight="1" x14ac:dyDescent="0.2">
      <c r="B3" s="39"/>
      <c r="C3" s="39"/>
      <c r="D3" s="39"/>
      <c r="E3" s="39"/>
      <c r="F3" s="39"/>
      <c r="G3" s="39"/>
      <c r="H3" s="39"/>
      <c r="I3" s="39"/>
      <c r="J3" s="39"/>
    </row>
    <row r="4" spans="2:10" ht="38.25" customHeight="1" x14ac:dyDescent="0.2">
      <c r="B4" s="39"/>
      <c r="C4" s="39"/>
      <c r="D4" s="39"/>
      <c r="E4" s="39"/>
      <c r="F4" s="39"/>
      <c r="G4" s="39"/>
      <c r="H4" s="39"/>
      <c r="I4" s="39"/>
      <c r="J4" s="39"/>
    </row>
    <row r="5" spans="2:10" ht="9" customHeight="1" x14ac:dyDescent="0.2">
      <c r="B5" s="44"/>
      <c r="C5" s="44"/>
      <c r="D5" s="44"/>
      <c r="E5" s="25"/>
      <c r="F5" s="12"/>
      <c r="G5" s="25"/>
      <c r="H5" s="13"/>
      <c r="I5" s="4"/>
      <c r="J5" s="8"/>
    </row>
    <row r="6" spans="2:10" ht="15.95" customHeight="1" x14ac:dyDescent="0.2">
      <c r="B6" s="48" t="s">
        <v>96</v>
      </c>
      <c r="C6" s="40" t="str">
        <f>'Personal Monthly Budget'!C6</f>
        <v>Income 1 (total military)</v>
      </c>
      <c r="D6" s="41"/>
      <c r="E6" s="26">
        <f>'Personal Monthly Budget'!E6*12</f>
        <v>0</v>
      </c>
      <c r="F6" s="12"/>
      <c r="G6" s="45" t="s">
        <v>94</v>
      </c>
      <c r="H6" s="45"/>
      <c r="I6" s="45"/>
      <c r="J6" s="46">
        <f>E10-J67</f>
        <v>0</v>
      </c>
    </row>
    <row r="7" spans="2:10" ht="15.95" customHeight="1" x14ac:dyDescent="0.2">
      <c r="B7" s="49"/>
      <c r="C7" s="40" t="str">
        <f>'Personal Monthly Budget'!C7</f>
        <v>Spouse/Extra income</v>
      </c>
      <c r="D7" s="41"/>
      <c r="E7" s="26">
        <f>'Personal Monthly Budget'!E7*12</f>
        <v>0</v>
      </c>
      <c r="F7" s="12"/>
      <c r="G7" s="45"/>
      <c r="H7" s="45"/>
      <c r="I7" s="45"/>
      <c r="J7" s="46"/>
    </row>
    <row r="8" spans="2:10" ht="15.95" customHeight="1" x14ac:dyDescent="0.2">
      <c r="B8" s="49"/>
      <c r="C8" s="40" t="str">
        <f>'Personal Monthly Budget'!C8</f>
        <v>BAH/BAS</v>
      </c>
      <c r="D8" s="41"/>
      <c r="E8" s="26">
        <f>'Personal Monthly Budget'!E8*12</f>
        <v>0</v>
      </c>
      <c r="F8" s="12"/>
      <c r="G8" s="30"/>
      <c r="H8" s="30"/>
      <c r="I8" s="30"/>
      <c r="J8" s="27"/>
    </row>
    <row r="9" spans="2:10" ht="15.95" customHeight="1" x14ac:dyDescent="0.2">
      <c r="B9" s="49"/>
      <c r="C9" s="40" t="str">
        <f>'Personal Monthly Budget'!C9</f>
        <v>Other</v>
      </c>
      <c r="D9" s="41"/>
      <c r="E9" s="26">
        <f>'Personal Monthly Budget'!E9*12</f>
        <v>0</v>
      </c>
      <c r="F9" s="12"/>
      <c r="G9" s="30"/>
      <c r="H9" s="30"/>
      <c r="I9" s="30"/>
      <c r="J9" s="27"/>
    </row>
    <row r="10" spans="2:10" ht="15.95" customHeight="1" x14ac:dyDescent="0.2">
      <c r="B10" s="50"/>
      <c r="C10" s="40" t="str">
        <f>'Personal Monthly Budget'!C10</f>
        <v>Total monthly income</v>
      </c>
      <c r="D10" s="41"/>
      <c r="E10" s="27">
        <f>SUM(E6:E9)</f>
        <v>0</v>
      </c>
      <c r="F10" s="12"/>
      <c r="G10" s="45" t="s">
        <v>95</v>
      </c>
      <c r="H10" s="45"/>
      <c r="I10" s="45"/>
      <c r="J10" s="46">
        <f>E16-J69</f>
        <v>0</v>
      </c>
    </row>
    <row r="11" spans="2:10" ht="15.95" customHeight="1" x14ac:dyDescent="0.2">
      <c r="B11" s="22"/>
      <c r="C11" s="15"/>
      <c r="D11" s="15"/>
      <c r="E11" s="4"/>
      <c r="F11" s="12"/>
      <c r="G11" s="45"/>
      <c r="H11" s="45"/>
      <c r="I11" s="45"/>
      <c r="J11" s="46"/>
    </row>
    <row r="12" spans="2:10" ht="15.95" customHeight="1" x14ac:dyDescent="0.2">
      <c r="B12" s="48" t="s">
        <v>52</v>
      </c>
      <c r="C12" s="40" t="str">
        <f>'Personal Monthly Budget'!C12</f>
        <v>Your Income</v>
      </c>
      <c r="D12" s="41"/>
      <c r="E12" s="26">
        <f>'Personal Monthly Budget'!E12*12</f>
        <v>0</v>
      </c>
      <c r="F12" s="12"/>
      <c r="G12" s="45"/>
      <c r="H12" s="45"/>
      <c r="I12" s="45"/>
      <c r="J12" s="46"/>
    </row>
    <row r="13" spans="2:10" ht="15.95" customHeight="1" x14ac:dyDescent="0.2">
      <c r="B13" s="49"/>
      <c r="C13" s="40" t="str">
        <f>'Personal Monthly Budget'!C13</f>
        <v>Spouse/Extra income</v>
      </c>
      <c r="D13" s="41"/>
      <c r="E13" s="26">
        <f>'Personal Monthly Budget'!E13*12</f>
        <v>0</v>
      </c>
      <c r="F13" s="12"/>
      <c r="G13" s="45"/>
      <c r="H13" s="45"/>
      <c r="I13" s="45"/>
      <c r="J13" s="46"/>
    </row>
    <row r="14" spans="2:10" ht="15.95" customHeight="1" x14ac:dyDescent="0.2">
      <c r="B14" s="49"/>
      <c r="C14" s="40" t="str">
        <f>'Personal Monthly Budget'!C14</f>
        <v>VA Compenstation</v>
      </c>
      <c r="D14" s="41"/>
      <c r="E14" s="26">
        <f>'Personal Monthly Budget'!E14*12</f>
        <v>0</v>
      </c>
      <c r="F14" s="12"/>
      <c r="G14" s="45"/>
      <c r="H14" s="45"/>
      <c r="I14" s="45"/>
      <c r="J14" s="46"/>
    </row>
    <row r="15" spans="2:10" ht="15.95" customHeight="1" x14ac:dyDescent="0.2">
      <c r="B15" s="49"/>
      <c r="C15" s="40" t="str">
        <f>'Personal Monthly Budget'!C15</f>
        <v>Other</v>
      </c>
      <c r="D15" s="41"/>
      <c r="E15" s="26">
        <f>'Personal Monthly Budget'!E15*12</f>
        <v>0</v>
      </c>
      <c r="F15" s="12"/>
      <c r="G15" s="45"/>
      <c r="H15" s="45"/>
      <c r="I15" s="45"/>
      <c r="J15" s="46"/>
    </row>
    <row r="16" spans="2:10" ht="15.95" customHeight="1" x14ac:dyDescent="0.2">
      <c r="B16" s="50"/>
      <c r="C16" s="40" t="str">
        <f>'Personal Monthly Budget'!C16</f>
        <v>Total monthly income</v>
      </c>
      <c r="D16" s="41"/>
      <c r="E16" s="27">
        <f>SUM(E12:E15)</f>
        <v>0</v>
      </c>
      <c r="F16" s="12"/>
      <c r="G16" s="45"/>
      <c r="H16" s="45"/>
      <c r="I16" s="45"/>
      <c r="J16" s="46"/>
    </row>
    <row r="17" spans="2:10" ht="15.95" customHeight="1" x14ac:dyDescent="0.2">
      <c r="B17" s="22"/>
      <c r="C17" s="22"/>
      <c r="D17" s="23"/>
      <c r="E17" s="14"/>
      <c r="F17" s="15"/>
      <c r="G17" s="15"/>
      <c r="H17" s="15"/>
      <c r="I17" s="15"/>
      <c r="J17" s="24"/>
    </row>
    <row r="18" spans="2:10" ht="15.75" customHeight="1" x14ac:dyDescent="0.2">
      <c r="B18" s="3" t="s">
        <v>40</v>
      </c>
      <c r="C18" s="5" t="s">
        <v>1</v>
      </c>
      <c r="D18" s="5" t="s">
        <v>0</v>
      </c>
      <c r="E18" s="6" t="s">
        <v>2</v>
      </c>
      <c r="G18" s="1" t="s">
        <v>41</v>
      </c>
      <c r="H18" s="5" t="s">
        <v>1</v>
      </c>
      <c r="I18" s="5" t="s">
        <v>0</v>
      </c>
      <c r="J18" s="6" t="s">
        <v>2</v>
      </c>
    </row>
    <row r="19" spans="2:10" ht="15.75" customHeight="1" x14ac:dyDescent="0.2">
      <c r="B19" s="16" t="str">
        <f>'Personal Monthly Budget'!B19</f>
        <v>Mortgage or rent</v>
      </c>
      <c r="C19" s="26">
        <f>'Personal Monthly Budget'!C19*12</f>
        <v>0</v>
      </c>
      <c r="D19" s="26">
        <f>'Personal Monthly Budget'!D19*12</f>
        <v>0</v>
      </c>
      <c r="E19" s="28">
        <f t="shared" ref="E19:E28" si="0">C19-D19</f>
        <v>0</v>
      </c>
      <c r="G19" s="16" t="str">
        <f>'Personal Monthly Budget'!G19</f>
        <v>Video/DVD</v>
      </c>
      <c r="H19" s="26">
        <f>'Personal Monthly Budget'!H19*12</f>
        <v>0</v>
      </c>
      <c r="I19" s="26">
        <f>'Personal Monthly Budget'!I19*12</f>
        <v>0</v>
      </c>
      <c r="J19" s="28">
        <f t="shared" ref="J19:J28" si="1">H19-I19</f>
        <v>0</v>
      </c>
    </row>
    <row r="20" spans="2:10" ht="15.75" customHeight="1" x14ac:dyDescent="0.2">
      <c r="B20" s="16" t="str">
        <f>'Personal Monthly Budget'!B20</f>
        <v>Phone (land and cell)</v>
      </c>
      <c r="C20" s="26">
        <f>'Personal Monthly Budget'!C20*12</f>
        <v>0</v>
      </c>
      <c r="D20" s="26">
        <f>'Personal Monthly Budget'!D20*12</f>
        <v>0</v>
      </c>
      <c r="E20" s="28">
        <f t="shared" si="0"/>
        <v>0</v>
      </c>
      <c r="G20" s="16" t="str">
        <f>'Personal Monthly Budget'!G20</f>
        <v>CDs</v>
      </c>
      <c r="H20" s="26">
        <f>'Personal Monthly Budget'!H20*12</f>
        <v>0</v>
      </c>
      <c r="I20" s="26">
        <f>'Personal Monthly Budget'!I20*12</f>
        <v>0</v>
      </c>
      <c r="J20" s="28">
        <f t="shared" si="1"/>
        <v>0</v>
      </c>
    </row>
    <row r="21" spans="2:10" ht="15.75" customHeight="1" x14ac:dyDescent="0.2">
      <c r="B21" s="16" t="str">
        <f>'Personal Monthly Budget'!B21</f>
        <v>Electricity</v>
      </c>
      <c r="C21" s="26">
        <f>'Personal Monthly Budget'!C21*12</f>
        <v>0</v>
      </c>
      <c r="D21" s="26">
        <f>'Personal Monthly Budget'!D21*12</f>
        <v>0</v>
      </c>
      <c r="E21" s="28">
        <f t="shared" si="0"/>
        <v>0</v>
      </c>
      <c r="G21" s="16" t="str">
        <f>'Personal Monthly Budget'!G21</f>
        <v>Movies</v>
      </c>
      <c r="H21" s="26">
        <f>'Personal Monthly Budget'!H21*12</f>
        <v>0</v>
      </c>
      <c r="I21" s="26">
        <f>'Personal Monthly Budget'!I21*12</f>
        <v>0</v>
      </c>
      <c r="J21" s="28">
        <f t="shared" si="1"/>
        <v>0</v>
      </c>
    </row>
    <row r="22" spans="2:10" ht="15.75" customHeight="1" x14ac:dyDescent="0.2">
      <c r="B22" s="16" t="str">
        <f>'Personal Monthly Budget'!B22</f>
        <v>Gas</v>
      </c>
      <c r="C22" s="26">
        <f>'Personal Monthly Budget'!C22*12</f>
        <v>0</v>
      </c>
      <c r="D22" s="26">
        <f>'Personal Monthly Budget'!D22*12</f>
        <v>0</v>
      </c>
      <c r="E22" s="28">
        <f t="shared" si="0"/>
        <v>0</v>
      </c>
      <c r="G22" s="16" t="str">
        <f>'Personal Monthly Budget'!G22</f>
        <v>Concerts</v>
      </c>
      <c r="H22" s="26">
        <f>'Personal Monthly Budget'!H22*12</f>
        <v>0</v>
      </c>
      <c r="I22" s="26">
        <f>'Personal Monthly Budget'!I22*12</f>
        <v>0</v>
      </c>
      <c r="J22" s="28">
        <f t="shared" si="1"/>
        <v>0</v>
      </c>
    </row>
    <row r="23" spans="2:10" ht="15.75" customHeight="1" x14ac:dyDescent="0.2">
      <c r="B23" s="16" t="str">
        <f>'Personal Monthly Budget'!B23</f>
        <v>Water and sewer</v>
      </c>
      <c r="C23" s="26">
        <f>'Personal Monthly Budget'!C23*12</f>
        <v>0</v>
      </c>
      <c r="D23" s="26">
        <f>'Personal Monthly Budget'!D23*12</f>
        <v>0</v>
      </c>
      <c r="E23" s="28">
        <f t="shared" si="0"/>
        <v>0</v>
      </c>
      <c r="G23" s="16" t="str">
        <f>'Personal Monthly Budget'!G23</f>
        <v>Sporting events</v>
      </c>
      <c r="H23" s="26">
        <f>'Personal Monthly Budget'!H23*12</f>
        <v>0</v>
      </c>
      <c r="I23" s="26">
        <f>'Personal Monthly Budget'!I23*12</f>
        <v>0</v>
      </c>
      <c r="J23" s="28">
        <f t="shared" si="1"/>
        <v>0</v>
      </c>
    </row>
    <row r="24" spans="2:10" ht="15.75" customHeight="1" x14ac:dyDescent="0.2">
      <c r="B24" s="16" t="str">
        <f>'Personal Monthly Budget'!B24</f>
        <v>Cable/Internet</v>
      </c>
      <c r="C24" s="26">
        <f>'Personal Monthly Budget'!C24*12</f>
        <v>0</v>
      </c>
      <c r="D24" s="26">
        <f>'Personal Monthly Budget'!D24*12</f>
        <v>0</v>
      </c>
      <c r="E24" s="28">
        <f t="shared" si="0"/>
        <v>0</v>
      </c>
      <c r="G24" s="16" t="str">
        <f>'Personal Monthly Budget'!G24</f>
        <v>Live theater</v>
      </c>
      <c r="H24" s="26">
        <f>'Personal Monthly Budget'!H24*12</f>
        <v>0</v>
      </c>
      <c r="I24" s="26">
        <f>'Personal Monthly Budget'!I24*12</f>
        <v>0</v>
      </c>
      <c r="J24" s="28">
        <f t="shared" si="1"/>
        <v>0</v>
      </c>
    </row>
    <row r="25" spans="2:10" ht="15.75" customHeight="1" x14ac:dyDescent="0.2">
      <c r="B25" s="16" t="str">
        <f>'Personal Monthly Budget'!B25</f>
        <v>Waste removal</v>
      </c>
      <c r="C25" s="26">
        <f>'Personal Monthly Budget'!C25*12</f>
        <v>0</v>
      </c>
      <c r="D25" s="26">
        <f>'Personal Monthly Budget'!D25*12</f>
        <v>0</v>
      </c>
      <c r="E25" s="28">
        <f t="shared" si="0"/>
        <v>0</v>
      </c>
      <c r="G25" s="16" t="str">
        <f>'Personal Monthly Budget'!G25</f>
        <v>Alcohol</v>
      </c>
      <c r="H25" s="26">
        <f>'Personal Monthly Budget'!H25*12</f>
        <v>0</v>
      </c>
      <c r="I25" s="26">
        <f>'Personal Monthly Budget'!I25*12</f>
        <v>0</v>
      </c>
      <c r="J25" s="28">
        <f t="shared" si="1"/>
        <v>0</v>
      </c>
    </row>
    <row r="26" spans="2:10" ht="15.75" customHeight="1" x14ac:dyDescent="0.2">
      <c r="B26" s="16" t="str">
        <f>'Personal Monthly Budget'!B26</f>
        <v>Maintenance or repairs</v>
      </c>
      <c r="C26" s="26">
        <f>'Personal Monthly Budget'!C26*12</f>
        <v>0</v>
      </c>
      <c r="D26" s="26">
        <f>'Personal Monthly Budget'!D26*12</f>
        <v>0</v>
      </c>
      <c r="E26" s="28">
        <f t="shared" si="0"/>
        <v>0</v>
      </c>
      <c r="G26" s="16" t="str">
        <f>'Personal Monthly Budget'!G26</f>
        <v>Cigarettes</v>
      </c>
      <c r="H26" s="26">
        <f>'Personal Monthly Budget'!H26*12</f>
        <v>0</v>
      </c>
      <c r="I26" s="26">
        <f>'Personal Monthly Budget'!I26*12</f>
        <v>0</v>
      </c>
      <c r="J26" s="28">
        <f t="shared" si="1"/>
        <v>0</v>
      </c>
    </row>
    <row r="27" spans="2:10" ht="15.75" customHeight="1" x14ac:dyDescent="0.2">
      <c r="B27" s="16" t="str">
        <f>'Personal Monthly Budget'!B27</f>
        <v>Supplies</v>
      </c>
      <c r="C27" s="26">
        <f>'Personal Monthly Budget'!C27*12</f>
        <v>0</v>
      </c>
      <c r="D27" s="26">
        <f>'Personal Monthly Budget'!D27*12</f>
        <v>0</v>
      </c>
      <c r="E27" s="28">
        <f t="shared" si="0"/>
        <v>0</v>
      </c>
      <c r="G27" s="16" t="str">
        <f>'Personal Monthly Budget'!G27</f>
        <v>Miscellaneous</v>
      </c>
      <c r="H27" s="26">
        <f>'Personal Monthly Budget'!H27*12</f>
        <v>0</v>
      </c>
      <c r="I27" s="26">
        <f>'Personal Monthly Budget'!I27*12</f>
        <v>0</v>
      </c>
      <c r="J27" s="28">
        <f t="shared" si="1"/>
        <v>0</v>
      </c>
    </row>
    <row r="28" spans="2:10" ht="15.75" customHeight="1" x14ac:dyDescent="0.2">
      <c r="B28" s="16" t="str">
        <f>'Personal Monthly Budget'!B28</f>
        <v>Other</v>
      </c>
      <c r="C28" s="26">
        <f>'Personal Monthly Budget'!C28*12</f>
        <v>0</v>
      </c>
      <c r="D28" s="26">
        <f>'Personal Monthly Budget'!D28*12</f>
        <v>0</v>
      </c>
      <c r="E28" s="28">
        <f t="shared" si="0"/>
        <v>0</v>
      </c>
      <c r="G28" s="18" t="s">
        <v>32</v>
      </c>
      <c r="H28" s="28">
        <f>SUM(H19:H27)</f>
        <v>0</v>
      </c>
      <c r="I28" s="28">
        <f>SUM(I19:I27)</f>
        <v>0</v>
      </c>
      <c r="J28" s="28">
        <f t="shared" si="1"/>
        <v>0</v>
      </c>
    </row>
    <row r="29" spans="2:10" ht="15.75" customHeight="1" x14ac:dyDescent="0.2">
      <c r="B29" s="18" t="s">
        <v>32</v>
      </c>
      <c r="C29" s="28">
        <f>SUM(C19:C28)</f>
        <v>0</v>
      </c>
      <c r="D29" s="28">
        <f>SUM(D19:D28)</f>
        <v>0</v>
      </c>
      <c r="E29" s="28">
        <f>SUM(E19:E28)</f>
        <v>0</v>
      </c>
      <c r="G29" s="2"/>
      <c r="H29" s="19"/>
    </row>
    <row r="30" spans="2:10" ht="15.75" customHeight="1" x14ac:dyDescent="0.2">
      <c r="B30" s="10"/>
      <c r="G30" s="1" t="s">
        <v>42</v>
      </c>
      <c r="H30" s="5" t="s">
        <v>1</v>
      </c>
      <c r="I30" s="5" t="s">
        <v>0</v>
      </c>
      <c r="J30" s="6" t="s">
        <v>2</v>
      </c>
    </row>
    <row r="31" spans="2:10" ht="15.75" customHeight="1" x14ac:dyDescent="0.2">
      <c r="B31" s="3" t="s">
        <v>43</v>
      </c>
      <c r="C31" s="5" t="s">
        <v>1</v>
      </c>
      <c r="D31" s="5" t="s">
        <v>0</v>
      </c>
      <c r="E31" s="6" t="s">
        <v>2</v>
      </c>
      <c r="G31" s="16" t="str">
        <f>'Personal Monthly Budget'!G31</f>
        <v>Personal loan</v>
      </c>
      <c r="H31" s="26">
        <f>'Personal Monthly Budget'!H31*12</f>
        <v>0</v>
      </c>
      <c r="I31" s="26">
        <f>'Personal Monthly Budget'!I31*12</f>
        <v>0</v>
      </c>
      <c r="J31" s="28">
        <f t="shared" ref="J31:J36" si="2">H31-I31</f>
        <v>0</v>
      </c>
    </row>
    <row r="32" spans="2:10" ht="15.75" customHeight="1" x14ac:dyDescent="0.2">
      <c r="B32" s="16" t="str">
        <f>'Personal Monthly Budget'!B32</f>
        <v>Vehicle payment(s)</v>
      </c>
      <c r="C32" s="26">
        <f>'Personal Monthly Budget'!C32*12</f>
        <v>0</v>
      </c>
      <c r="D32" s="26">
        <f>'Personal Monthly Budget'!D32*12</f>
        <v>0</v>
      </c>
      <c r="E32" s="28">
        <f>C32-D32</f>
        <v>0</v>
      </c>
      <c r="G32" s="16" t="str">
        <f>'Personal Monthly Budget'!G32</f>
        <v>Student loan</v>
      </c>
      <c r="H32" s="26">
        <f>'Personal Monthly Budget'!H32*12</f>
        <v>0</v>
      </c>
      <c r="I32" s="26">
        <f>'Personal Monthly Budget'!I32*12</f>
        <v>0</v>
      </c>
      <c r="J32" s="28">
        <f t="shared" si="2"/>
        <v>0</v>
      </c>
    </row>
    <row r="33" spans="2:10" ht="15.75" customHeight="1" x14ac:dyDescent="0.2">
      <c r="B33" s="16" t="str">
        <f>'Personal Monthly Budget'!B33</f>
        <v>Bus/taxi fare</v>
      </c>
      <c r="C33" s="26">
        <f>'Personal Monthly Budget'!C33*12</f>
        <v>0</v>
      </c>
      <c r="D33" s="26">
        <f>'Personal Monthly Budget'!D33*12</f>
        <v>0</v>
      </c>
      <c r="E33" s="28">
        <f t="shared" ref="E33:E38" si="3">C33-D33</f>
        <v>0</v>
      </c>
      <c r="G33" s="16" t="str">
        <f>'Personal Monthly Budget'!G33</f>
        <v>Credit card</v>
      </c>
      <c r="H33" s="26">
        <f>'Personal Monthly Budget'!H33*12</f>
        <v>0</v>
      </c>
      <c r="I33" s="26">
        <f>'Personal Monthly Budget'!I33*12</f>
        <v>0</v>
      </c>
      <c r="J33" s="28">
        <f t="shared" si="2"/>
        <v>0</v>
      </c>
    </row>
    <row r="34" spans="2:10" ht="15.75" customHeight="1" x14ac:dyDescent="0.2">
      <c r="B34" s="16" t="str">
        <f>'Personal Monthly Budget'!B34</f>
        <v>Insurance</v>
      </c>
      <c r="C34" s="26">
        <f>'Personal Monthly Budget'!C34*12</f>
        <v>0</v>
      </c>
      <c r="D34" s="26">
        <f>'Personal Monthly Budget'!D34*12</f>
        <v>0</v>
      </c>
      <c r="E34" s="28">
        <f t="shared" si="3"/>
        <v>0</v>
      </c>
      <c r="G34" s="16" t="str">
        <f>'Personal Monthly Budget'!G34</f>
        <v>Credit card</v>
      </c>
      <c r="H34" s="26">
        <f>'Personal Monthly Budget'!H34*12</f>
        <v>0</v>
      </c>
      <c r="I34" s="26">
        <f>'Personal Monthly Budget'!I34*12</f>
        <v>0</v>
      </c>
      <c r="J34" s="28">
        <f t="shared" si="2"/>
        <v>0</v>
      </c>
    </row>
    <row r="35" spans="2:10" ht="15.75" customHeight="1" x14ac:dyDescent="0.2">
      <c r="B35" s="16" t="str">
        <f>'Personal Monthly Budget'!B35</f>
        <v>Licensing</v>
      </c>
      <c r="C35" s="26">
        <f>'Personal Monthly Budget'!C35*12</f>
        <v>0</v>
      </c>
      <c r="D35" s="26">
        <f>'Personal Monthly Budget'!D35*12</f>
        <v>0</v>
      </c>
      <c r="E35" s="28">
        <f t="shared" si="3"/>
        <v>0</v>
      </c>
      <c r="G35" s="16" t="str">
        <f>'Personal Monthly Budget'!G35</f>
        <v>Other</v>
      </c>
      <c r="H35" s="26">
        <f>'Personal Monthly Budget'!H35*12</f>
        <v>0</v>
      </c>
      <c r="I35" s="26">
        <f>'Personal Monthly Budget'!I35*12</f>
        <v>0</v>
      </c>
      <c r="J35" s="28">
        <f t="shared" si="2"/>
        <v>0</v>
      </c>
    </row>
    <row r="36" spans="2:10" ht="15.75" customHeight="1" x14ac:dyDescent="0.2">
      <c r="B36" s="16" t="str">
        <f>'Personal Monthly Budget'!B36</f>
        <v>Fuel</v>
      </c>
      <c r="C36" s="26">
        <f>'Personal Monthly Budget'!C36*12</f>
        <v>0</v>
      </c>
      <c r="D36" s="26">
        <f>'Personal Monthly Budget'!D36*12</f>
        <v>0</v>
      </c>
      <c r="E36" s="28">
        <f t="shared" si="3"/>
        <v>0</v>
      </c>
      <c r="G36" s="16" t="str">
        <f>'Personal Monthly Budget'!G36</f>
        <v>Other</v>
      </c>
      <c r="H36" s="26">
        <f>'Personal Monthly Budget'!H36*12</f>
        <v>0</v>
      </c>
      <c r="I36" s="26">
        <f>'Personal Monthly Budget'!I36*12</f>
        <v>0</v>
      </c>
      <c r="J36" s="28">
        <f t="shared" si="2"/>
        <v>0</v>
      </c>
    </row>
    <row r="37" spans="2:10" ht="15.75" customHeight="1" x14ac:dyDescent="0.2">
      <c r="B37" s="16" t="str">
        <f>'Personal Monthly Budget'!B37</f>
        <v>Maintenance</v>
      </c>
      <c r="C37" s="26">
        <f>'Personal Monthly Budget'!C37*12</f>
        <v>0</v>
      </c>
      <c r="D37" s="26">
        <f>'Personal Monthly Budget'!D37*12</f>
        <v>0</v>
      </c>
      <c r="E37" s="28">
        <f t="shared" si="3"/>
        <v>0</v>
      </c>
      <c r="G37" s="18" t="s">
        <v>32</v>
      </c>
      <c r="H37" s="28">
        <f>SUM(H31:H36)</f>
        <v>0</v>
      </c>
      <c r="I37" s="28">
        <f>SUM(I31:I36)</f>
        <v>0</v>
      </c>
      <c r="J37" s="28">
        <f>SUM(J31:J36)</f>
        <v>0</v>
      </c>
    </row>
    <row r="38" spans="2:10" ht="15.75" customHeight="1" x14ac:dyDescent="0.2">
      <c r="B38" s="16" t="str">
        <f>'Personal Monthly Budget'!B38</f>
        <v>Other</v>
      </c>
      <c r="C38" s="26">
        <f>'Personal Monthly Budget'!C38*12</f>
        <v>0</v>
      </c>
      <c r="D38" s="26">
        <f>'Personal Monthly Budget'!D38*12</f>
        <v>0</v>
      </c>
      <c r="E38" s="28">
        <f t="shared" si="3"/>
        <v>0</v>
      </c>
    </row>
    <row r="39" spans="2:10" ht="15.75" customHeight="1" x14ac:dyDescent="0.2">
      <c r="B39" s="18" t="s">
        <v>32</v>
      </c>
      <c r="C39" s="28">
        <f>SUM(C32:C38)</f>
        <v>0</v>
      </c>
      <c r="D39" s="28">
        <f>SUM(D32:D38)</f>
        <v>0</v>
      </c>
      <c r="E39" s="28">
        <f>SUM(E32:E38)</f>
        <v>0</v>
      </c>
      <c r="G39" s="3" t="s">
        <v>44</v>
      </c>
      <c r="H39" s="5" t="s">
        <v>1</v>
      </c>
      <c r="I39" s="5" t="s">
        <v>0</v>
      </c>
      <c r="J39" s="6" t="s">
        <v>2</v>
      </c>
    </row>
    <row r="40" spans="2:10" ht="15.75" customHeight="1" x14ac:dyDescent="0.2">
      <c r="B40" s="10"/>
      <c r="G40" s="16" t="str">
        <f>'Personal Monthly Budget'!G40</f>
        <v>Federal</v>
      </c>
      <c r="H40" s="26">
        <f>'Personal Monthly Budget'!H40*12</f>
        <v>0</v>
      </c>
      <c r="I40" s="26">
        <f>'Personal Monthly Budget'!I40*12</f>
        <v>0</v>
      </c>
      <c r="J40" s="28">
        <f>H40-I40</f>
        <v>0</v>
      </c>
    </row>
    <row r="41" spans="2:10" ht="15.75" customHeight="1" x14ac:dyDescent="0.2">
      <c r="B41" s="3" t="s">
        <v>45</v>
      </c>
      <c r="C41" s="5" t="s">
        <v>1</v>
      </c>
      <c r="D41" s="5" t="s">
        <v>0</v>
      </c>
      <c r="E41" s="6" t="s">
        <v>2</v>
      </c>
      <c r="G41" s="16" t="str">
        <f>'Personal Monthly Budget'!G41</f>
        <v>State</v>
      </c>
      <c r="H41" s="26">
        <f>'Personal Monthly Budget'!H41*12</f>
        <v>0</v>
      </c>
      <c r="I41" s="26">
        <f>'Personal Monthly Budget'!I41*12</f>
        <v>0</v>
      </c>
      <c r="J41" s="28">
        <f>H41-I41</f>
        <v>0</v>
      </c>
    </row>
    <row r="42" spans="2:10" ht="15.75" customHeight="1" x14ac:dyDescent="0.2">
      <c r="B42" s="16" t="str">
        <f>'Personal Monthly Budget'!B42</f>
        <v>Home/Renters</v>
      </c>
      <c r="C42" s="26">
        <f>'Personal Monthly Budget'!C42*12</f>
        <v>0</v>
      </c>
      <c r="D42" s="26">
        <f>'Personal Monthly Budget'!D42*12</f>
        <v>0</v>
      </c>
      <c r="E42" s="28">
        <f>C42-D42</f>
        <v>0</v>
      </c>
      <c r="G42" s="16" t="str">
        <f>'Personal Monthly Budget'!G42</f>
        <v>Medicare</v>
      </c>
      <c r="H42" s="26">
        <f>'Personal Monthly Budget'!H42*12</f>
        <v>0</v>
      </c>
      <c r="I42" s="26">
        <f>'Personal Monthly Budget'!I42*12</f>
        <v>0</v>
      </c>
      <c r="J42" s="28">
        <f>H42-I42</f>
        <v>0</v>
      </c>
    </row>
    <row r="43" spans="2:10" ht="15.75" customHeight="1" x14ac:dyDescent="0.2">
      <c r="B43" s="16" t="str">
        <f>'Personal Monthly Budget'!B43</f>
        <v>Health/Dental/Pet</v>
      </c>
      <c r="C43" s="26">
        <f>'Personal Monthly Budget'!C43*12</f>
        <v>0</v>
      </c>
      <c r="D43" s="26">
        <f>'Personal Monthly Budget'!D43*12</f>
        <v>0</v>
      </c>
      <c r="E43" s="28">
        <f>C43-D43</f>
        <v>0</v>
      </c>
      <c r="G43" s="16" t="str">
        <f>'Personal Monthly Budget'!G43</f>
        <v>Social security</v>
      </c>
      <c r="H43" s="26">
        <f>'Personal Monthly Budget'!H43*12</f>
        <v>0</v>
      </c>
      <c r="I43" s="26">
        <f>'Personal Monthly Budget'!I43*12</f>
        <v>0</v>
      </c>
      <c r="J43" s="28">
        <f>H43-I43</f>
        <v>0</v>
      </c>
    </row>
    <row r="44" spans="2:10" ht="15.75" customHeight="1" x14ac:dyDescent="0.2">
      <c r="B44" s="16" t="str">
        <f>'Personal Monthly Budget'!B44</f>
        <v>Life</v>
      </c>
      <c r="C44" s="26">
        <f>'Personal Monthly Budget'!C44*12</f>
        <v>0</v>
      </c>
      <c r="D44" s="26">
        <f>'Personal Monthly Budget'!D44*12</f>
        <v>0</v>
      </c>
      <c r="E44" s="28">
        <f>C44-D44</f>
        <v>0</v>
      </c>
      <c r="G44" s="18" t="s">
        <v>32</v>
      </c>
      <c r="H44" s="28">
        <f>SUM(H40:H43)</f>
        <v>0</v>
      </c>
      <c r="I44" s="28">
        <f>SUM(I40:I43)</f>
        <v>0</v>
      </c>
      <c r="J44" s="28">
        <f>SUM(J40:J43)</f>
        <v>0</v>
      </c>
    </row>
    <row r="45" spans="2:10" ht="15.75" customHeight="1" x14ac:dyDescent="0.2">
      <c r="B45" s="16" t="str">
        <f>'Personal Monthly Budget'!B45</f>
        <v>Other</v>
      </c>
      <c r="C45" s="26">
        <f>'Personal Monthly Budget'!C45*12</f>
        <v>0</v>
      </c>
      <c r="D45" s="26">
        <f>'Personal Monthly Budget'!D45*12</f>
        <v>0</v>
      </c>
      <c r="E45" s="28">
        <f>C45-D45</f>
        <v>0</v>
      </c>
    </row>
    <row r="46" spans="2:10" ht="15.75" customHeight="1" x14ac:dyDescent="0.2">
      <c r="B46" s="18" t="s">
        <v>32</v>
      </c>
      <c r="C46" s="28">
        <f>SUM(C42:C45)</f>
        <v>0</v>
      </c>
      <c r="D46" s="28">
        <f>SUM(D42:D45)</f>
        <v>0</v>
      </c>
      <c r="E46" s="28">
        <f>SUM(E42:E45)</f>
        <v>0</v>
      </c>
      <c r="G46" s="3" t="s">
        <v>47</v>
      </c>
      <c r="H46" s="5" t="s">
        <v>1</v>
      </c>
      <c r="I46" s="5" t="s">
        <v>0</v>
      </c>
      <c r="J46" s="6" t="s">
        <v>2</v>
      </c>
    </row>
    <row r="47" spans="2:10" ht="15.75" customHeight="1" x14ac:dyDescent="0.2">
      <c r="B47" s="10"/>
      <c r="G47" s="16" t="str">
        <f>'Personal Monthly Budget'!G47</f>
        <v>Retirement account</v>
      </c>
      <c r="H47" s="26">
        <f>'Personal Monthly Budget'!H47*12</f>
        <v>0</v>
      </c>
      <c r="I47" s="26">
        <f>'Personal Monthly Budget'!I47*12</f>
        <v>0</v>
      </c>
      <c r="J47" s="28">
        <f>H47-I47</f>
        <v>0</v>
      </c>
    </row>
    <row r="48" spans="2:10" ht="15.75" customHeight="1" x14ac:dyDescent="0.2">
      <c r="B48" s="3" t="s">
        <v>46</v>
      </c>
      <c r="C48" s="5" t="s">
        <v>1</v>
      </c>
      <c r="D48" s="5" t="s">
        <v>0</v>
      </c>
      <c r="E48" s="6" t="s">
        <v>2</v>
      </c>
      <c r="G48" s="16" t="str">
        <f>'Personal Monthly Budget'!G48</f>
        <v>TSP/ investment account</v>
      </c>
      <c r="H48" s="26">
        <f>'Personal Monthly Budget'!H48*12</f>
        <v>0</v>
      </c>
      <c r="I48" s="26">
        <f>'Personal Monthly Budget'!I48*12</f>
        <v>0</v>
      </c>
      <c r="J48" s="28">
        <f>H48-I48</f>
        <v>0</v>
      </c>
    </row>
    <row r="49" spans="2:10" ht="15.75" customHeight="1" x14ac:dyDescent="0.2">
      <c r="B49" s="16" t="str">
        <f>'Personal Monthly Budget'!B49</f>
        <v>Groceries</v>
      </c>
      <c r="C49" s="26">
        <f>'Personal Monthly Budget'!C49*12</f>
        <v>0</v>
      </c>
      <c r="D49" s="26">
        <f>'Personal Monthly Budget'!D49*12</f>
        <v>0</v>
      </c>
      <c r="E49" s="28">
        <f>C49-D49</f>
        <v>0</v>
      </c>
      <c r="G49" s="16" t="str">
        <f>'Personal Monthly Budget'!G49</f>
        <v>Emergency savings</v>
      </c>
      <c r="H49" s="26">
        <f>'Personal Monthly Budget'!H49*12</f>
        <v>0</v>
      </c>
      <c r="I49" s="26">
        <f>'Personal Monthly Budget'!I49*12</f>
        <v>0</v>
      </c>
      <c r="J49" s="28">
        <f>H49-I49</f>
        <v>0</v>
      </c>
    </row>
    <row r="50" spans="2:10" ht="15.75" customHeight="1" x14ac:dyDescent="0.2">
      <c r="B50" s="16" t="str">
        <f>'Personal Monthly Budget'!B50</f>
        <v>Dining out</v>
      </c>
      <c r="C50" s="26">
        <f>'Personal Monthly Budget'!C50*12</f>
        <v>0</v>
      </c>
      <c r="D50" s="26">
        <f>'Personal Monthly Budget'!D50*12</f>
        <v>0</v>
      </c>
      <c r="E50" s="28">
        <f>C50-D50</f>
        <v>0</v>
      </c>
      <c r="G50" s="18" t="s">
        <v>32</v>
      </c>
      <c r="H50" s="28">
        <f>SUM(H47:H49)</f>
        <v>0</v>
      </c>
      <c r="I50" s="28">
        <f>SUM(I47:I49)</f>
        <v>0</v>
      </c>
      <c r="J50" s="28">
        <f>SUM(J47:J49)</f>
        <v>0</v>
      </c>
    </row>
    <row r="51" spans="2:10" ht="15.75" customHeight="1" x14ac:dyDescent="0.2">
      <c r="B51" s="16" t="str">
        <f>'Personal Monthly Budget'!B51</f>
        <v>Other</v>
      </c>
      <c r="C51" s="26">
        <f>'Personal Monthly Budget'!C51*12</f>
        <v>0</v>
      </c>
      <c r="D51" s="26">
        <f>'Personal Monthly Budget'!D51*12</f>
        <v>0</v>
      </c>
      <c r="E51" s="28">
        <f>C51-D51</f>
        <v>0</v>
      </c>
    </row>
    <row r="52" spans="2:10" ht="15.75" customHeight="1" x14ac:dyDescent="0.2">
      <c r="B52" s="18" t="s">
        <v>32</v>
      </c>
      <c r="C52" s="28">
        <f>SUM(C49:C51)</f>
        <v>0</v>
      </c>
      <c r="D52" s="28">
        <f>SUM(D49:D51)</f>
        <v>0</v>
      </c>
      <c r="E52" s="28">
        <f>SUM(E49:E51)</f>
        <v>0</v>
      </c>
      <c r="G52" s="3" t="s">
        <v>48</v>
      </c>
      <c r="H52" s="5" t="s">
        <v>1</v>
      </c>
      <c r="I52" s="5" t="s">
        <v>0</v>
      </c>
      <c r="J52" s="6" t="s">
        <v>2</v>
      </c>
    </row>
    <row r="53" spans="2:10" ht="15.75" customHeight="1" x14ac:dyDescent="0.2">
      <c r="B53" s="10"/>
      <c r="G53" s="16" t="str">
        <f>'Personal Monthly Budget'!G53</f>
        <v>Charity 1</v>
      </c>
      <c r="H53" s="26">
        <f>'Personal Monthly Budget'!H53*12</f>
        <v>0</v>
      </c>
      <c r="I53" s="26">
        <f>'Personal Monthly Budget'!I53*12</f>
        <v>0</v>
      </c>
      <c r="J53" s="28">
        <f>H53-I53</f>
        <v>0</v>
      </c>
    </row>
    <row r="54" spans="2:10" ht="15.75" customHeight="1" x14ac:dyDescent="0.2">
      <c r="B54" s="3" t="s">
        <v>56</v>
      </c>
      <c r="C54" s="5" t="s">
        <v>1</v>
      </c>
      <c r="D54" s="5" t="s">
        <v>0</v>
      </c>
      <c r="E54" s="6" t="s">
        <v>2</v>
      </c>
      <c r="G54" s="16" t="str">
        <f>'Personal Monthly Budget'!G54</f>
        <v>Charity 2</v>
      </c>
      <c r="H54" s="26">
        <f>'Personal Monthly Budget'!H54*12</f>
        <v>0</v>
      </c>
      <c r="I54" s="26">
        <f>'Personal Monthly Budget'!I54*12</f>
        <v>0</v>
      </c>
      <c r="J54" s="28">
        <f>H54-I54</f>
        <v>0</v>
      </c>
    </row>
    <row r="55" spans="2:10" ht="15.75" customHeight="1" x14ac:dyDescent="0.2">
      <c r="B55" s="16" t="str">
        <f>'Personal Monthly Budget'!B55</f>
        <v>Clothing</v>
      </c>
      <c r="C55" s="26">
        <f>'Personal Monthly Budget'!C55*12</f>
        <v>0</v>
      </c>
      <c r="D55" s="26">
        <f>'Personal Monthly Budget'!D55*12</f>
        <v>0</v>
      </c>
      <c r="E55" s="28">
        <f>C55-D55</f>
        <v>0</v>
      </c>
      <c r="G55" s="16" t="str">
        <f>'Personal Monthly Budget'!G55</f>
        <v>Charity 3</v>
      </c>
      <c r="H55" s="26">
        <f>'Personal Monthly Budget'!H55*12</f>
        <v>0</v>
      </c>
      <c r="I55" s="26">
        <f>'Personal Monthly Budget'!I55*12</f>
        <v>0</v>
      </c>
      <c r="J55" s="28">
        <f>H55-I55</f>
        <v>0</v>
      </c>
    </row>
    <row r="56" spans="2:10" ht="15.75" customHeight="1" x14ac:dyDescent="0.2">
      <c r="B56" s="16" t="str">
        <f>'Personal Monthly Budget'!B56</f>
        <v>School Tuition/School Suppliesl</v>
      </c>
      <c r="C56" s="26">
        <f>'Personal Monthly Budget'!C56*12</f>
        <v>0</v>
      </c>
      <c r="D56" s="26">
        <f>'Personal Monthly Budget'!D56*12</f>
        <v>0</v>
      </c>
      <c r="E56" s="28">
        <f>C56-D56</f>
        <v>0</v>
      </c>
      <c r="G56" s="18" t="s">
        <v>32</v>
      </c>
      <c r="H56" s="28">
        <f>SUM(H53:H55)</f>
        <v>0</v>
      </c>
      <c r="I56" s="28">
        <f>SUM(I53:I55)</f>
        <v>0</v>
      </c>
      <c r="J56" s="28">
        <f>SUM(J53:J55)</f>
        <v>0</v>
      </c>
    </row>
    <row r="57" spans="2:10" ht="15.75" customHeight="1" x14ac:dyDescent="0.2">
      <c r="B57" s="16" t="str">
        <f>'Personal Monthly Budget'!B57</f>
        <v>Organization Dues or Fees</v>
      </c>
      <c r="C57" s="26">
        <f>'Personal Monthly Budget'!C57*12</f>
        <v>0</v>
      </c>
      <c r="D57" s="26">
        <f>'Personal Monthly Budget'!D57*12</f>
        <v>0</v>
      </c>
      <c r="E57" s="28">
        <f>C57-D57</f>
        <v>0</v>
      </c>
    </row>
    <row r="58" spans="2:10" ht="15.75" customHeight="1" x14ac:dyDescent="0.2">
      <c r="B58" s="16" t="str">
        <f>'Personal Monthly Budget'!B58</f>
        <v>Childcare</v>
      </c>
      <c r="C58" s="26">
        <f>'Personal Monthly Budget'!C58*12</f>
        <v>0</v>
      </c>
      <c r="D58" s="26">
        <f>'Personal Monthly Budget'!D58*12</f>
        <v>0</v>
      </c>
      <c r="E58" s="28">
        <v>0</v>
      </c>
    </row>
    <row r="59" spans="2:10" ht="15.75" customHeight="1" x14ac:dyDescent="0.2">
      <c r="B59" s="16" t="str">
        <f>'Personal Monthly Budget'!B59</f>
        <v>Lunch Money</v>
      </c>
      <c r="C59" s="26">
        <f>'Personal Monthly Budget'!C59*12</f>
        <v>0</v>
      </c>
      <c r="D59" s="26">
        <f>'Personal Monthly Budget'!D59*12</f>
        <v>0</v>
      </c>
      <c r="E59" s="28">
        <v>0</v>
      </c>
    </row>
    <row r="60" spans="2:10" ht="15.75" customHeight="1" x14ac:dyDescent="0.2">
      <c r="B60" s="16" t="str">
        <f>'Personal Monthly Budget'!B60</f>
        <v>Toys/Games</v>
      </c>
      <c r="C60" s="26">
        <f>'Personal Monthly Budget'!C60*12</f>
        <v>0</v>
      </c>
      <c r="D60" s="26">
        <f>'Personal Monthly Budget'!D60*12</f>
        <v>0</v>
      </c>
      <c r="E60" s="28">
        <f>C60-D60</f>
        <v>0</v>
      </c>
      <c r="G60" s="3" t="s">
        <v>49</v>
      </c>
      <c r="H60" s="5" t="s">
        <v>1</v>
      </c>
      <c r="I60" s="5" t="s">
        <v>0</v>
      </c>
      <c r="J60" s="6" t="s">
        <v>2</v>
      </c>
    </row>
    <row r="61" spans="2:10" ht="15.75" customHeight="1" x14ac:dyDescent="0.2">
      <c r="B61" s="16" t="str">
        <f>'Personal Monthly Budget'!B61</f>
        <v>Other</v>
      </c>
      <c r="C61" s="26">
        <f>'Personal Monthly Budget'!C61*12</f>
        <v>0</v>
      </c>
      <c r="D61" s="26">
        <f>'Personal Monthly Budget'!D61*12</f>
        <v>0</v>
      </c>
      <c r="E61" s="28">
        <f>C61-D61</f>
        <v>0</v>
      </c>
      <c r="G61" s="16" t="str">
        <f>'Personal Monthly Budget'!G61</f>
        <v>Attorney</v>
      </c>
      <c r="H61" s="26">
        <f>'Personal Monthly Budget'!H61*12</f>
        <v>0</v>
      </c>
      <c r="I61" s="26">
        <f>'Personal Monthly Budget'!I61*12</f>
        <v>0</v>
      </c>
      <c r="J61" s="28">
        <f>H61-I61</f>
        <v>0</v>
      </c>
    </row>
    <row r="62" spans="2:10" ht="15.75" customHeight="1" x14ac:dyDescent="0.2">
      <c r="B62" s="18" t="s">
        <v>32</v>
      </c>
      <c r="C62" s="28">
        <f>SUM(C55:C61)</f>
        <v>0</v>
      </c>
      <c r="D62" s="28">
        <f>SUM(D55:D61)</f>
        <v>0</v>
      </c>
      <c r="E62" s="28">
        <f>SUM(E55:E61)</f>
        <v>0</v>
      </c>
      <c r="G62" s="16" t="str">
        <f>'Personal Monthly Budget'!G62</f>
        <v>Alimony/Child Support</v>
      </c>
      <c r="H62" s="26">
        <f>'Personal Monthly Budget'!H62*12</f>
        <v>0</v>
      </c>
      <c r="I62" s="26">
        <f>'Personal Monthly Budget'!I62*12</f>
        <v>0</v>
      </c>
      <c r="J62" s="28">
        <f>H62-I62</f>
        <v>0</v>
      </c>
    </row>
    <row r="63" spans="2:10" ht="15.75" customHeight="1" x14ac:dyDescent="0.2">
      <c r="B63" s="10"/>
      <c r="G63" s="16" t="str">
        <f>'Personal Monthly Budget'!G63</f>
        <v>Payments on lien or judgment</v>
      </c>
      <c r="H63" s="26">
        <f>'Personal Monthly Budget'!H63*12</f>
        <v>0</v>
      </c>
      <c r="I63" s="26">
        <f>'Personal Monthly Budget'!I63*12</f>
        <v>0</v>
      </c>
      <c r="J63" s="28">
        <f>H63-I63</f>
        <v>0</v>
      </c>
    </row>
    <row r="64" spans="2:10" ht="15.75" customHeight="1" x14ac:dyDescent="0.2">
      <c r="B64" s="3" t="s">
        <v>50</v>
      </c>
      <c r="C64" s="5" t="s">
        <v>1</v>
      </c>
      <c r="D64" s="5" t="s">
        <v>0</v>
      </c>
      <c r="E64" s="6" t="s">
        <v>2</v>
      </c>
      <c r="G64" s="16" t="str">
        <f>'Personal Monthly Budget'!G64</f>
        <v>Other</v>
      </c>
      <c r="H64" s="26">
        <f>'Personal Monthly Budget'!H64*12</f>
        <v>0</v>
      </c>
      <c r="I64" s="26">
        <f>'Personal Monthly Budget'!I64*12</f>
        <v>0</v>
      </c>
      <c r="J64" s="28">
        <f>H64-I64</f>
        <v>0</v>
      </c>
    </row>
    <row r="65" spans="2:10" ht="15.75" customHeight="1" x14ac:dyDescent="0.2">
      <c r="B65" s="16" t="str">
        <f>'Personal Monthly Budget'!B65</f>
        <v>Personal Hygeine</v>
      </c>
      <c r="C65" s="26">
        <f>'Personal Monthly Budget'!C65*12</f>
        <v>0</v>
      </c>
      <c r="D65" s="26">
        <f>'Personal Monthly Budget'!D65*12</f>
        <v>0</v>
      </c>
      <c r="E65" s="28">
        <f t="shared" ref="E65:E71" si="4">C65-D65</f>
        <v>0</v>
      </c>
      <c r="G65" s="18" t="s">
        <v>32</v>
      </c>
      <c r="H65" s="28">
        <f>SUM(H61:H64)</f>
        <v>0</v>
      </c>
      <c r="I65" s="28">
        <f>SUM(I61:I64)</f>
        <v>0</v>
      </c>
      <c r="J65" s="28">
        <f>SUM(J61:J64)</f>
        <v>0</v>
      </c>
    </row>
    <row r="66" spans="2:10" ht="15.75" customHeight="1" x14ac:dyDescent="0.2">
      <c r="B66" s="16" t="str">
        <f>'Personal Monthly Budget'!B66</f>
        <v>Hair/nails</v>
      </c>
      <c r="C66" s="26">
        <f>'Personal Monthly Budget'!C66*12</f>
        <v>0</v>
      </c>
      <c r="D66" s="26">
        <f>'Personal Monthly Budget'!D66*12</f>
        <v>0</v>
      </c>
      <c r="E66" s="28">
        <f t="shared" si="4"/>
        <v>0</v>
      </c>
    </row>
    <row r="67" spans="2:10" ht="15.75" customHeight="1" x14ac:dyDescent="0.2">
      <c r="B67" s="16" t="str">
        <f>'Personal Monthly Budget'!B67</f>
        <v>Clothing</v>
      </c>
      <c r="C67" s="26">
        <f>'Personal Monthly Budget'!C67*12</f>
        <v>0</v>
      </c>
      <c r="D67" s="26">
        <f>'Personal Monthly Budget'!D67*12</f>
        <v>0</v>
      </c>
      <c r="E67" s="28">
        <f t="shared" si="4"/>
        <v>0</v>
      </c>
      <c r="G67" s="51" t="s">
        <v>54</v>
      </c>
      <c r="H67" s="51"/>
      <c r="I67" s="51"/>
      <c r="J67" s="46">
        <f>SUM(C29,C39,C46,C52,C62,C72,H28,H37,H44,H50,H56,H65)</f>
        <v>0</v>
      </c>
    </row>
    <row r="68" spans="2:10" ht="15.75" customHeight="1" x14ac:dyDescent="0.2">
      <c r="B68" s="16" t="str">
        <f>'Personal Monthly Budget'!B68</f>
        <v>Dry cleaning</v>
      </c>
      <c r="C68" s="26">
        <f>'Personal Monthly Budget'!C68*12</f>
        <v>0</v>
      </c>
      <c r="D68" s="26">
        <f>'Personal Monthly Budget'!D68*12</f>
        <v>0</v>
      </c>
      <c r="E68" s="28">
        <f t="shared" si="4"/>
        <v>0</v>
      </c>
      <c r="G68" s="51"/>
      <c r="H68" s="51"/>
      <c r="I68" s="51"/>
      <c r="J68" s="46"/>
    </row>
    <row r="69" spans="2:10" ht="15.75" customHeight="1" x14ac:dyDescent="0.2">
      <c r="B69" s="16" t="str">
        <f>'Personal Monthly Budget'!B69</f>
        <v>Health club</v>
      </c>
      <c r="C69" s="26">
        <f>'Personal Monthly Budget'!C69*12</f>
        <v>0</v>
      </c>
      <c r="D69" s="26">
        <f>'Personal Monthly Budget'!D69*12</f>
        <v>0</v>
      </c>
      <c r="E69" s="28">
        <f t="shared" si="4"/>
        <v>0</v>
      </c>
      <c r="G69" s="51" t="s">
        <v>53</v>
      </c>
      <c r="H69" s="51"/>
      <c r="I69" s="51"/>
      <c r="J69" s="46">
        <f>SUM(D29,D39,D46,D52,D62,D72,I28,I37,I44,I50,I56,I65)</f>
        <v>0</v>
      </c>
    </row>
    <row r="70" spans="2:10" ht="15.75" customHeight="1" x14ac:dyDescent="0.2">
      <c r="B70" s="16" t="str">
        <f>'Personal Monthly Budget'!B70</f>
        <v>Organization dues or fees</v>
      </c>
      <c r="C70" s="26">
        <f>'Personal Monthly Budget'!C70*12</f>
        <v>0</v>
      </c>
      <c r="D70" s="26">
        <f>'Personal Monthly Budget'!D70*12</f>
        <v>0</v>
      </c>
      <c r="E70" s="28">
        <f t="shared" si="4"/>
        <v>0</v>
      </c>
      <c r="G70" s="51"/>
      <c r="H70" s="51"/>
      <c r="I70" s="51"/>
      <c r="J70" s="46"/>
    </row>
    <row r="71" spans="2:10" ht="15.75" customHeight="1" x14ac:dyDescent="0.2">
      <c r="B71" s="16" t="str">
        <f>'Personal Monthly Budget'!B71</f>
        <v>Other</v>
      </c>
      <c r="C71" s="26">
        <f>'Personal Monthly Budget'!C71*12</f>
        <v>0</v>
      </c>
      <c r="D71" s="26">
        <f>'Personal Monthly Budget'!D71*12</f>
        <v>0</v>
      </c>
      <c r="E71" s="28">
        <f t="shared" si="4"/>
        <v>0</v>
      </c>
      <c r="G71" s="51" t="s">
        <v>73</v>
      </c>
      <c r="H71" s="51"/>
      <c r="I71" s="51"/>
      <c r="J71" s="46">
        <f>J67-J69</f>
        <v>0</v>
      </c>
    </row>
    <row r="72" spans="2:10" ht="15.75" customHeight="1" x14ac:dyDescent="0.2">
      <c r="B72" s="18" t="s">
        <v>32</v>
      </c>
      <c r="C72" s="28">
        <f>SUM(C65:C71)</f>
        <v>0</v>
      </c>
      <c r="D72" s="28">
        <f>SUM(D65:D71)</f>
        <v>0</v>
      </c>
      <c r="E72" s="28">
        <f>SUM(E65:E71)</f>
        <v>0</v>
      </c>
      <c r="G72" s="51"/>
      <c r="H72" s="51"/>
      <c r="I72" s="51"/>
      <c r="J72" s="46"/>
    </row>
  </sheetData>
  <sheetProtection password="C9F1" sheet="1" objects="1" scenarios="1" selectLockedCells="1" selectUnlockedCells="1"/>
  <mergeCells count="26">
    <mergeCell ref="B2:J4"/>
    <mergeCell ref="B5:D5"/>
    <mergeCell ref="B6:B10"/>
    <mergeCell ref="C6:D6"/>
    <mergeCell ref="G6:I7"/>
    <mergeCell ref="J6:J7"/>
    <mergeCell ref="C7:D7"/>
    <mergeCell ref="C10:D10"/>
    <mergeCell ref="G10:I11"/>
    <mergeCell ref="J10:J11"/>
    <mergeCell ref="C8:D8"/>
    <mergeCell ref="C9:D9"/>
    <mergeCell ref="G71:I72"/>
    <mergeCell ref="J71:J72"/>
    <mergeCell ref="B12:B16"/>
    <mergeCell ref="C12:D12"/>
    <mergeCell ref="G12:I16"/>
    <mergeCell ref="J12:J16"/>
    <mergeCell ref="C13:D13"/>
    <mergeCell ref="C16:D16"/>
    <mergeCell ref="C14:D14"/>
    <mergeCell ref="C15:D15"/>
    <mergeCell ref="G67:I68"/>
    <mergeCell ref="J67:J68"/>
    <mergeCell ref="G69:I70"/>
    <mergeCell ref="J69:J70"/>
  </mergeCells>
  <printOptions horizontalCentered="1"/>
  <pageMargins left="0.75" right="0.75" top="1" bottom="1" header="0.5" footer="0.5"/>
  <pageSetup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P30" sqref="P30"/>
    </sheetView>
  </sheetViews>
  <sheetFormatPr defaultRowHeight="12.75" x14ac:dyDescent="0.2"/>
  <cols>
    <col min="2" max="2" width="19.5703125" customWidth="1"/>
    <col min="3" max="3" width="10.5703125" style="32" customWidth="1"/>
    <col min="4" max="4" width="12.5703125" style="32" customWidth="1"/>
    <col min="5" max="5" width="9.5703125" customWidth="1"/>
    <col min="8" max="8" width="14.42578125" customWidth="1"/>
  </cols>
  <sheetData>
    <row r="1" spans="1:9" x14ac:dyDescent="0.2">
      <c r="A1" t="s">
        <v>74</v>
      </c>
    </row>
    <row r="12" spans="1:9" x14ac:dyDescent="0.2">
      <c r="I12" s="35"/>
    </row>
    <row r="13" spans="1:9" x14ac:dyDescent="0.2">
      <c r="C13" s="32" t="s">
        <v>75</v>
      </c>
      <c r="D13" s="32" t="s">
        <v>76</v>
      </c>
      <c r="E13" s="35" t="s">
        <v>2</v>
      </c>
    </row>
    <row r="14" spans="1:9" x14ac:dyDescent="0.2">
      <c r="B14" s="35" t="s">
        <v>89</v>
      </c>
      <c r="C14" s="33">
        <f>'Personal Monthly Budget'!H37</f>
        <v>0</v>
      </c>
      <c r="D14" s="33">
        <f>'Personal Monthly Budget'!I37</f>
        <v>0</v>
      </c>
      <c r="E14" s="31">
        <f>'Personal Monthly Budget'!J37</f>
        <v>0</v>
      </c>
    </row>
    <row r="15" spans="1:9" x14ac:dyDescent="0.2">
      <c r="C15" s="33"/>
      <c r="D15" s="33"/>
      <c r="E15" s="31"/>
    </row>
    <row r="16" spans="1:9" x14ac:dyDescent="0.2">
      <c r="B16" t="s">
        <v>79</v>
      </c>
      <c r="C16" s="33">
        <f>'Personal Monthly Budget'!E10</f>
        <v>0</v>
      </c>
      <c r="D16" s="33">
        <f>'Personal Monthly Budget'!E16</f>
        <v>0</v>
      </c>
      <c r="E16" s="31">
        <f>C16-D16</f>
        <v>0</v>
      </c>
    </row>
    <row r="17" spans="2:5" x14ac:dyDescent="0.2">
      <c r="B17" t="s">
        <v>78</v>
      </c>
      <c r="C17" s="33">
        <f>'Personal Monthly Budget'!H44</f>
        <v>0</v>
      </c>
      <c r="D17" s="33">
        <f>'Personal Monthly Budget'!I44</f>
        <v>0</v>
      </c>
      <c r="E17" s="31">
        <f>C17-D17</f>
        <v>0</v>
      </c>
    </row>
    <row r="18" spans="2:5" x14ac:dyDescent="0.2">
      <c r="B18" s="35" t="s">
        <v>90</v>
      </c>
      <c r="C18" s="33">
        <f>C16-C17</f>
        <v>0</v>
      </c>
      <c r="D18" s="33">
        <f>D16-D17</f>
        <v>0</v>
      </c>
      <c r="E18" s="31">
        <f>E16-E17</f>
        <v>0</v>
      </c>
    </row>
    <row r="19" spans="2:5" x14ac:dyDescent="0.2">
      <c r="C19" s="33"/>
      <c r="D19" s="33"/>
      <c r="E19" s="31"/>
    </row>
    <row r="20" spans="2:5" x14ac:dyDescent="0.2">
      <c r="B20" t="s">
        <v>81</v>
      </c>
      <c r="C20" s="33">
        <f>'Personal Monthly Budget'!C29</f>
        <v>0</v>
      </c>
      <c r="D20" s="33">
        <f>'Personal Monthly Budget'!D29</f>
        <v>0</v>
      </c>
      <c r="E20" s="33">
        <f>'Personal Monthly Budget'!E29</f>
        <v>0</v>
      </c>
    </row>
    <row r="21" spans="2:5" x14ac:dyDescent="0.2">
      <c r="B21" t="s">
        <v>82</v>
      </c>
      <c r="C21" s="33">
        <f>'Personal Monthly Budget'!C39</f>
        <v>0</v>
      </c>
      <c r="D21" s="33">
        <f>'Personal Monthly Budget'!D39</f>
        <v>0</v>
      </c>
      <c r="E21" s="33">
        <f>'Personal Monthly Budget'!E39</f>
        <v>0</v>
      </c>
    </row>
    <row r="22" spans="2:5" x14ac:dyDescent="0.2">
      <c r="B22" s="35" t="s">
        <v>92</v>
      </c>
      <c r="C22" s="33">
        <f>'Personal Monthly Budget'!H28</f>
        <v>0</v>
      </c>
      <c r="D22" s="33">
        <f>'Personal Monthly Budget'!I28</f>
        <v>0</v>
      </c>
      <c r="E22" s="33">
        <f>'Personal Monthly Budget'!J28</f>
        <v>0</v>
      </c>
    </row>
    <row r="23" spans="2:5" x14ac:dyDescent="0.2">
      <c r="B23" t="s">
        <v>10</v>
      </c>
      <c r="C23" s="33">
        <f>'Personal Monthly Budget'!C46</f>
        <v>0</v>
      </c>
      <c r="D23" s="33">
        <f>'Personal Monthly Budget'!D46</f>
        <v>0</v>
      </c>
      <c r="E23" s="33">
        <f>'Personal Monthly Budget'!E46</f>
        <v>0</v>
      </c>
    </row>
    <row r="24" spans="2:5" x14ac:dyDescent="0.2">
      <c r="B24" t="s">
        <v>83</v>
      </c>
      <c r="C24" s="33">
        <f>'Personal Monthly Budget'!IC52</f>
        <v>0</v>
      </c>
      <c r="D24" s="33">
        <f>'Personal Monthly Budget'!ID52</f>
        <v>0</v>
      </c>
      <c r="E24" s="33">
        <f>'Personal Monthly Budget'!IE52</f>
        <v>0</v>
      </c>
    </row>
    <row r="25" spans="2:5" x14ac:dyDescent="0.2">
      <c r="B25" t="s">
        <v>84</v>
      </c>
      <c r="C25" s="33">
        <f>'Personal Monthly Budget'!C72</f>
        <v>0</v>
      </c>
      <c r="D25" s="33">
        <f>'Personal Monthly Budget'!D72</f>
        <v>0</v>
      </c>
      <c r="E25" s="33">
        <f>'Personal Monthly Budget'!E72</f>
        <v>0</v>
      </c>
    </row>
    <row r="26" spans="2:5" x14ac:dyDescent="0.2">
      <c r="B26" t="s">
        <v>85</v>
      </c>
      <c r="C26" s="33">
        <f>'Personal Monthly Budget'!H56</f>
        <v>0</v>
      </c>
      <c r="D26" s="33">
        <f>'Personal Monthly Budget'!I56</f>
        <v>0</v>
      </c>
      <c r="E26" s="33">
        <f>'Personal Monthly Budget'!J56</f>
        <v>0</v>
      </c>
    </row>
    <row r="27" spans="2:5" x14ac:dyDescent="0.2">
      <c r="B27" t="s">
        <v>86</v>
      </c>
      <c r="C27" s="33">
        <f>'Personal Monthly Budget'!H65</f>
        <v>0</v>
      </c>
      <c r="D27" s="33">
        <f>'Personal Monthly Budget'!I65</f>
        <v>0</v>
      </c>
      <c r="E27" s="33">
        <f>'Personal Monthly Budget'!J65</f>
        <v>0</v>
      </c>
    </row>
    <row r="28" spans="2:5" ht="13.5" thickBot="1" x14ac:dyDescent="0.25">
      <c r="B28" t="s">
        <v>87</v>
      </c>
      <c r="C28" s="34">
        <f>'Personal Monthly Budget'!C62</f>
        <v>0</v>
      </c>
      <c r="D28" s="34">
        <f>'Personal Monthly Budget'!D62</f>
        <v>0</v>
      </c>
      <c r="E28" s="34">
        <f>'Personal Monthly Budget'!E62</f>
        <v>0</v>
      </c>
    </row>
    <row r="29" spans="2:5" ht="13.5" thickTop="1" x14ac:dyDescent="0.2">
      <c r="B29" t="s">
        <v>88</v>
      </c>
      <c r="C29" s="33">
        <f>SUM(C20:C28)</f>
        <v>0</v>
      </c>
      <c r="D29" s="33">
        <f>SUM(D20:D28)</f>
        <v>0</v>
      </c>
      <c r="E29" s="33">
        <f>SUM(E20:E28)</f>
        <v>0</v>
      </c>
    </row>
    <row r="31" spans="2:5" x14ac:dyDescent="0.2">
      <c r="B31" s="35" t="s">
        <v>91</v>
      </c>
      <c r="C31" s="33">
        <f>'Personal Monthly Budget'!H50</f>
        <v>0</v>
      </c>
      <c r="D31" s="33">
        <f>'Personal Monthly Budget'!I50</f>
        <v>0</v>
      </c>
      <c r="E31" s="33">
        <f>'Personal Monthly Budget'!J50</f>
        <v>0</v>
      </c>
    </row>
    <row r="34" spans="2:5" x14ac:dyDescent="0.2">
      <c r="B34" t="s">
        <v>77</v>
      </c>
      <c r="C34" s="36" t="e">
        <f>C14/C18</f>
        <v>#DIV/0!</v>
      </c>
      <c r="D34" s="36" t="e">
        <f>D14/D18</f>
        <v>#DIV/0!</v>
      </c>
      <c r="E34" s="36"/>
    </row>
    <row r="35" spans="2:5" x14ac:dyDescent="0.2">
      <c r="B35" t="s">
        <v>80</v>
      </c>
      <c r="C35" s="36" t="e">
        <f>C29/C18</f>
        <v>#DIV/0!</v>
      </c>
      <c r="D35" s="36" t="e">
        <f>D29/D18</f>
        <v>#DIV/0!</v>
      </c>
      <c r="E35" s="36"/>
    </row>
    <row r="36" spans="2:5" x14ac:dyDescent="0.2">
      <c r="B36" s="35" t="s">
        <v>91</v>
      </c>
      <c r="C36" s="36" t="e">
        <f>C31/C18</f>
        <v>#DIV/0!</v>
      </c>
      <c r="D36" s="36" t="e">
        <f>D31/D18</f>
        <v>#DIV/0!</v>
      </c>
      <c r="E36" s="36"/>
    </row>
    <row r="37" spans="2:5" x14ac:dyDescent="0.2">
      <c r="B37" s="35" t="s">
        <v>93</v>
      </c>
      <c r="C37" s="37" t="e">
        <f>1-SUM(C34:C36)</f>
        <v>#DIV/0!</v>
      </c>
      <c r="D37" s="37" t="e">
        <f>1-SUM(D34:D36)</f>
        <v>#DIV/0!</v>
      </c>
      <c r="E37" s="37"/>
    </row>
  </sheetData>
  <sheetProtection password="C9F1" sheet="1" objects="1" scenarios="1" selectLockedCells="1" selectUnlockedCell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Personal Monthly Budget</vt:lpstr>
      <vt:lpstr>Annual Budget Projection</vt:lpstr>
      <vt:lpstr>Ratio Summary</vt:lpstr>
      <vt:lpstr>'Annual Budget Projection'!Print_Area</vt:lpstr>
      <vt:lpstr>'Personal Monthly Budget'!Print_Area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 CIV James O</dc:creator>
  <cp:lastModifiedBy>Pena Sgt Russel J</cp:lastModifiedBy>
  <cp:lastPrinted>2013-04-22T20:07:31Z</cp:lastPrinted>
  <dcterms:created xsi:type="dcterms:W3CDTF">2002-11-14T18:47:55Z</dcterms:created>
  <dcterms:modified xsi:type="dcterms:W3CDTF">2013-04-22T20:09:07Z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TC010233411033</vt:lpwstr>
  </property>
</Properties>
</file>